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bcgov-my.sharepoint.com/personal/deanna_foster_gov_bc_ca/Documents/Desktop/"/>
    </mc:Choice>
  </mc:AlternateContent>
  <xr:revisionPtr revIDLastSave="0" documentId="8_{D20AB3A2-E750-4B80-AC0C-AFE4989EA805}" xr6:coauthVersionLast="47" xr6:coauthVersionMax="47" xr10:uidLastSave="{00000000-0000-0000-0000-000000000000}"/>
  <bookViews>
    <workbookView xWindow="-110" yWindow="-110" windowWidth="19420" windowHeight="10300" xr2:uid="{A08AEEC7-2EF2-4F2F-8D3F-302A50AF8E75}"/>
  </bookViews>
  <sheets>
    <sheet name="TAB 1-Contact Info_Instructions" sheetId="1" r:id="rId1"/>
    <sheet name="School Details" sheetId="4" state="hidden" r:id="rId2"/>
    <sheet name="TAB 2 - Report (under $5K)" sheetId="2" r:id="rId3"/>
    <sheet name="TAB 3 - Report ($5K and over)"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 l="1"/>
  <c r="I3" i="2" s="1"/>
  <c r="I3" i="3" l="1"/>
</calcChain>
</file>

<file path=xl/sharedStrings.xml><?xml version="1.0" encoding="utf-8"?>
<sst xmlns="http://schemas.openxmlformats.org/spreadsheetml/2006/main" count="939" uniqueCount="907">
  <si>
    <t xml:space="preserve">        Contact Information</t>
  </si>
  <si>
    <t>Please enter Contact information, in case we have questions about your responses.</t>
  </si>
  <si>
    <t>Name:</t>
  </si>
  <si>
    <t>Title:</t>
  </si>
  <si>
    <t>Email:</t>
  </si>
  <si>
    <t>Telephone:</t>
  </si>
  <si>
    <t>Completed template is requested by August 29, 2025.  
Please email completed reports to:  EDUC.IndependentSchoolsOffice@gov.bc.ca</t>
  </si>
  <si>
    <t>Independent School</t>
  </si>
  <si>
    <t>Mincode &amp; School</t>
  </si>
  <si>
    <t>Please select from drop down menu</t>
  </si>
  <si>
    <r>
      <t xml:space="preserve">Amount of K-12 Literacy Support Funding provided in April 2025
</t>
    </r>
    <r>
      <rPr>
        <b/>
        <sz val="10"/>
        <color rgb="FFFF0000"/>
        <rFont val="Aptos Narrow"/>
        <family val="2"/>
        <scheme val="minor"/>
      </rPr>
      <t>(If less than $5,000, complete TAB 2.  If $5,000 or more, complete TAB 3)</t>
    </r>
  </si>
  <si>
    <t>Grant amount will autopopulate</t>
  </si>
  <si>
    <t xml:space="preserve">    Instructions</t>
  </si>
  <si>
    <t xml:space="preserve">For Reference and context, please see the April 4, 2025 DM Bulletin Independent Schools article regarding this funding below: </t>
  </si>
  <si>
    <r>
      <t xml:space="preserve">As part of the K-12 Literacy Supports Initiative, Group 1 and 2 independent schools will be receiving ministry funding to support professional learning. Payments to authorities will be made on April 30, 2025, and are proportional to ministry funding received up to January 31, 2025. This funding is to build the capacity of classroom teachers and support staff to deliver evidence-based literacy instruction and screening for K-3 students and interventions for K-12 students, and to provide information and resources to parents and caregivers to support their child’s literacy development. Funds can be carried over to future years. 
Schools are encouraged to refer to the Independent School Literacy Professional Learning Funding Guide to determine how to best allocate the funding. </t>
    </r>
    <r>
      <rPr>
        <sz val="11"/>
        <color rgb="FFFF0000"/>
        <rFont val="Aptos Narrow"/>
        <family val="2"/>
        <scheme val="minor"/>
      </rPr>
      <t xml:space="preserve">Ministry staff will be requesting high-level reporting on spending in June 2025 and again in June 2026.  </t>
    </r>
    <r>
      <rPr>
        <sz val="11"/>
        <color theme="1"/>
        <rFont val="Aptos Narrow"/>
        <family val="2"/>
        <scheme val="minor"/>
      </rPr>
      <t xml:space="preserve">
Please refer to the K-12 Literacy Supports Information Sheet for a snapshot of the Literacy Supports Initiative. The ministry is working with the Provincial Outreach Program for the Early Years (POPEY) and other K-12 partners to develop additional resources for schools and districts with information on early literacy screening and literacy interventions. These resources will be made available later this school year. </t>
    </r>
  </si>
  <si>
    <t>There are three TABS in this workbook:</t>
  </si>
  <si>
    <t xml:space="preserve">Note: Only fill in two of the TABs.  Select TAB 2 or TAB 3, depending on the size of the grant that was provided to your school. </t>
  </si>
  <si>
    <r>
      <t>• TAB 1 - Contact Information and Instructions (</t>
    </r>
    <r>
      <rPr>
        <sz val="11"/>
        <color rgb="FFFF0000"/>
        <rFont val="Aptos Narrow"/>
        <family val="2"/>
        <scheme val="minor"/>
      </rPr>
      <t>This tab.  All schools to complete</t>
    </r>
    <r>
      <rPr>
        <sz val="11"/>
        <color theme="1"/>
        <rFont val="Aptos Narrow"/>
        <family val="2"/>
        <scheme val="minor"/>
      </rPr>
      <t>)</t>
    </r>
  </si>
  <si>
    <r>
      <t xml:space="preserve">• TAB 2 -  High level report on K-12 Literacy Support funding provided to support professional learning at the school </t>
    </r>
    <r>
      <rPr>
        <sz val="11"/>
        <color rgb="FFFF0000"/>
        <rFont val="Aptos Narrow"/>
        <family val="2"/>
        <scheme val="minor"/>
      </rPr>
      <t xml:space="preserve">(only schools that received a grant under $5,000). </t>
    </r>
  </si>
  <si>
    <r>
      <t xml:space="preserve">• TAB 2 -  High level report on K-12 Literacy Support funding provided to support professional learning at the school </t>
    </r>
    <r>
      <rPr>
        <sz val="11"/>
        <color rgb="FFFF0000"/>
        <rFont val="Aptos Narrow"/>
        <family val="2"/>
        <scheme val="minor"/>
      </rPr>
      <t xml:space="preserve">(only schools that received a grant of $5,000 or more). </t>
    </r>
  </si>
  <si>
    <t>Details:</t>
  </si>
  <si>
    <r>
      <t xml:space="preserve">• Please fill in the contact information at the top of this page and </t>
    </r>
    <r>
      <rPr>
        <b/>
        <sz val="11"/>
        <color theme="1"/>
        <rFont val="Aptos Narrow"/>
        <family val="2"/>
        <scheme val="minor"/>
      </rPr>
      <t>select your school from the dropdown box</t>
    </r>
    <r>
      <rPr>
        <sz val="11"/>
        <color theme="1"/>
        <rFont val="Aptos Narrow"/>
        <family val="2"/>
        <scheme val="minor"/>
      </rPr>
      <t>.</t>
    </r>
  </si>
  <si>
    <r>
      <rPr>
        <sz val="11"/>
        <color theme="1"/>
        <rFont val="Aptos Narrow"/>
        <family val="2"/>
        <scheme val="minor"/>
      </rPr>
      <t xml:space="preserve">• Please complete all tabs, </t>
    </r>
    <r>
      <rPr>
        <b/>
        <sz val="11"/>
        <color theme="1"/>
        <rFont val="Aptos Narrow"/>
        <family val="2"/>
        <scheme val="minor"/>
      </rPr>
      <t>only fill in cells that are yellow.</t>
    </r>
  </si>
  <si>
    <t xml:space="preserve">• Please round to dollar amounts (no cents). </t>
  </si>
  <si>
    <t>• We are requesting information at a high-level, you may use bullet form</t>
  </si>
  <si>
    <r>
      <t xml:space="preserve">• </t>
    </r>
    <r>
      <rPr>
        <b/>
        <sz val="11"/>
        <color rgb="FFFF0000"/>
        <rFont val="Aptos Narrow"/>
        <family val="2"/>
        <scheme val="minor"/>
      </rPr>
      <t>NOTES</t>
    </r>
    <r>
      <rPr>
        <sz val="11"/>
        <color rgb="FFFF0000"/>
        <rFont val="Aptos Narrow"/>
        <family val="2"/>
        <scheme val="minor"/>
      </rPr>
      <t>:</t>
    </r>
    <r>
      <rPr>
        <sz val="11"/>
        <rFont val="Aptos Narrow"/>
        <family val="2"/>
        <scheme val="minor"/>
      </rPr>
      <t xml:space="preserve"> 
--&gt;Responses will be shared with the Inclusive Education Team within the Ministry of Education and Child Care, 
the team responsible for leading the K-12 Literacy Supports Initiative.              
--&gt;Data regarding engagement with First Nations may also be shared with Indigenous education partners.</t>
    </r>
  </si>
  <si>
    <t>Important Links:</t>
  </si>
  <si>
    <t>News Release - April 2024</t>
  </si>
  <si>
    <t xml:space="preserve"> Independent School Literacy Professional Learning Funding Guide</t>
  </si>
  <si>
    <t>K-12 Learning Supports Initiative</t>
  </si>
  <si>
    <t>School Code</t>
  </si>
  <si>
    <t>School Name</t>
  </si>
  <si>
    <t>LITERACY FUNDING</t>
  </si>
  <si>
    <t>03496069</t>
  </si>
  <si>
    <t>Abbotsford Christian School</t>
  </si>
  <si>
    <t>03496069 Abbotsford Christian School</t>
  </si>
  <si>
    <t>07896105</t>
  </si>
  <si>
    <t>Agassiz Christian School</t>
  </si>
  <si>
    <t>07896105 Agassiz Christian School</t>
  </si>
  <si>
    <t>05796230</t>
  </si>
  <si>
    <t>Cedars Christian School</t>
  </si>
  <si>
    <t>05796230 Cedars Christian School</t>
  </si>
  <si>
    <t>07996005</t>
  </si>
  <si>
    <t>Brentwood College</t>
  </si>
  <si>
    <t>07996005 Brentwood College</t>
  </si>
  <si>
    <t>04196169</t>
  </si>
  <si>
    <t>Deer Lake SDA School</t>
  </si>
  <si>
    <t>04196169 Deer Lake SDA School</t>
  </si>
  <si>
    <t>03596061</t>
  </si>
  <si>
    <t>Fraser Valley Adventist Academy</t>
  </si>
  <si>
    <t>03596061 Fraser Valley Adventist Academy</t>
  </si>
  <si>
    <t>02396023</t>
  </si>
  <si>
    <t>Okanagan Christian School</t>
  </si>
  <si>
    <t>02396023 Okanagan Christian School</t>
  </si>
  <si>
    <t>05996188</t>
  </si>
  <si>
    <t>Peace Christian School</t>
  </si>
  <si>
    <t>05996188 Peace Christian School</t>
  </si>
  <si>
    <t>02796177</t>
  </si>
  <si>
    <t>Cariboo Adventist Academy</t>
  </si>
  <si>
    <t>02796177 Cariboo Adventist Academy</t>
  </si>
  <si>
    <t>02296035</t>
  </si>
  <si>
    <t>Pleasant Valley Christian Academy</t>
  </si>
  <si>
    <t>02296035 Pleasant Valley Christian Academy</t>
  </si>
  <si>
    <t>06396127</t>
  </si>
  <si>
    <t>Lakeview Christian School</t>
  </si>
  <si>
    <t>06396127 Lakeview Christian School</t>
  </si>
  <si>
    <t>08396116</t>
  </si>
  <si>
    <t>North Okanagan Junior Academy</t>
  </si>
  <si>
    <t>08396116 North Okanagan Junior Academy</t>
  </si>
  <si>
    <t>03496801</t>
  </si>
  <si>
    <t>West Coast Adventist DL School</t>
  </si>
  <si>
    <t>03496801 West Coast Adventist DL School</t>
  </si>
  <si>
    <t>08596190</t>
  </si>
  <si>
    <t>Avalon Adventist Junior Academy</t>
  </si>
  <si>
    <t>08596190 Avalon Adventist Junior Academy</t>
  </si>
  <si>
    <t>08396329</t>
  </si>
  <si>
    <t>Shuswap SDA</t>
  </si>
  <si>
    <t>08396329 Shuswap SDA</t>
  </si>
  <si>
    <t>03396641</t>
  </si>
  <si>
    <t>Chilliwack Adventist Christian School</t>
  </si>
  <si>
    <t>03396641 Chilliwack Adventist Christian School</t>
  </si>
  <si>
    <t>05796170</t>
  </si>
  <si>
    <t>Robson Valley Junior Academy</t>
  </si>
  <si>
    <t>05796170 Robson Valley Junior Academy</t>
  </si>
  <si>
    <t>07396280</t>
  </si>
  <si>
    <t>Kamloops Christian School</t>
  </si>
  <si>
    <t>07396280 Kamloops Christian School</t>
  </si>
  <si>
    <t>03396192</t>
  </si>
  <si>
    <t>John Calvin School</t>
  </si>
  <si>
    <t>03396192 John Calvin School</t>
  </si>
  <si>
    <t>07396838</t>
  </si>
  <si>
    <t>ASCEND Online Distributed Learning Prg.</t>
  </si>
  <si>
    <t>07396838 ASCEND Online Distributed Learning Prg.</t>
  </si>
  <si>
    <t>07396194</t>
  </si>
  <si>
    <t>St Ann's Academy</t>
  </si>
  <si>
    <t>07396194 St Ann's Academy</t>
  </si>
  <si>
    <t>07396094</t>
  </si>
  <si>
    <t>Our Lady of Perpetual Help</t>
  </si>
  <si>
    <t>07396094 Our Lady of Perpetual Help</t>
  </si>
  <si>
    <t>02296078</t>
  </si>
  <si>
    <t>St James</t>
  </si>
  <si>
    <t>02296078 St James</t>
  </si>
  <si>
    <t>02796566</t>
  </si>
  <si>
    <t>Sacred Heart Catholic School</t>
  </si>
  <si>
    <t>02796566 Sacred Heart Catholic School</t>
  </si>
  <si>
    <t>02896434</t>
  </si>
  <si>
    <t>St Ann's School</t>
  </si>
  <si>
    <t>02896434 St Ann's School</t>
  </si>
  <si>
    <t>02396081</t>
  </si>
  <si>
    <t>St Joseph Elementary School</t>
  </si>
  <si>
    <t>02396081 St Joseph Elementary School</t>
  </si>
  <si>
    <t>02396013</t>
  </si>
  <si>
    <t>Immaculata Regional High School</t>
  </si>
  <si>
    <t>02396013 Immaculata Regional High School</t>
  </si>
  <si>
    <t>00896143</t>
  </si>
  <si>
    <t>St Joseph School</t>
  </si>
  <si>
    <t>00896143 St Joseph School</t>
  </si>
  <si>
    <t>06796080</t>
  </si>
  <si>
    <t>Holy Cross School</t>
  </si>
  <si>
    <t>06796080 Holy Cross School</t>
  </si>
  <si>
    <t>02396609</t>
  </si>
  <si>
    <t>Our Lady of Lourdes</t>
  </si>
  <si>
    <t>02396609 Our Lady of Lourdes</t>
  </si>
  <si>
    <t>02096098</t>
  </si>
  <si>
    <t>St Michael's Elementary</t>
  </si>
  <si>
    <t>02096098 St Michael's Elementary</t>
  </si>
  <si>
    <t>00596109</t>
  </si>
  <si>
    <t>St Mary's Catholic Independent</t>
  </si>
  <si>
    <t>00596109 St Mary's Catholic Independent</t>
  </si>
  <si>
    <t>08296162</t>
  </si>
  <si>
    <t>Veritas Catholic</t>
  </si>
  <si>
    <t>08296162 Veritas Catholic</t>
  </si>
  <si>
    <t>08296115</t>
  </si>
  <si>
    <t>St Anthony's</t>
  </si>
  <si>
    <t>08296115 St Anthony's</t>
  </si>
  <si>
    <t>05296122</t>
  </si>
  <si>
    <t>Annunciation School</t>
  </si>
  <si>
    <t>05296122 Annunciation School</t>
  </si>
  <si>
    <t>05796144</t>
  </si>
  <si>
    <t>Sacred Heart</t>
  </si>
  <si>
    <t>05796144 Sacred Heart</t>
  </si>
  <si>
    <t>05796310</t>
  </si>
  <si>
    <t>Immaculate Conception</t>
  </si>
  <si>
    <t>05796310 Immaculate Conception</t>
  </si>
  <si>
    <t>05996172</t>
  </si>
  <si>
    <t>Notre Dame</t>
  </si>
  <si>
    <t>05996172 Notre Dame</t>
  </si>
  <si>
    <t>05796160</t>
  </si>
  <si>
    <t>St Mary's</t>
  </si>
  <si>
    <t>05796160 St Mary's</t>
  </si>
  <si>
    <t>05496157</t>
  </si>
  <si>
    <t>St Joseph's</t>
  </si>
  <si>
    <t>05496157 St Joseph's</t>
  </si>
  <si>
    <t>03696166</t>
  </si>
  <si>
    <t>Holy Cross Regional High School</t>
  </si>
  <si>
    <t>03696166 Holy Cross Regional High School</t>
  </si>
  <si>
    <t>04396629</t>
  </si>
  <si>
    <t>Archbishop Carney Regional Secondary</t>
  </si>
  <si>
    <t>04396629 Archbishop Carney Regional Secondary</t>
  </si>
  <si>
    <t>03996022</t>
  </si>
  <si>
    <t>Notre Dame Regional Secondary</t>
  </si>
  <si>
    <t>03996022 Notre Dame Regional Secondary</t>
  </si>
  <si>
    <t>03796130</t>
  </si>
  <si>
    <t>Immaculate Conception School</t>
  </si>
  <si>
    <t>03796130 Immaculate Conception School</t>
  </si>
  <si>
    <t>03996030</t>
  </si>
  <si>
    <t>St Patrick Regional Secondary</t>
  </si>
  <si>
    <t>03996030 St Patrick Regional Secondary</t>
  </si>
  <si>
    <t>04496062</t>
  </si>
  <si>
    <t>St Thomas Aquinas</t>
  </si>
  <si>
    <t>04496062 St Thomas Aquinas</t>
  </si>
  <si>
    <t>03696321</t>
  </si>
  <si>
    <t>Star of the Sea</t>
  </si>
  <si>
    <t>03696321 Star of the Sea</t>
  </si>
  <si>
    <t>03996113</t>
  </si>
  <si>
    <t>Corpus Christi School</t>
  </si>
  <si>
    <t>03996113 Corpus Christi School</t>
  </si>
  <si>
    <t>03996140</t>
  </si>
  <si>
    <t>St Francis Xavier</t>
  </si>
  <si>
    <t>03996140 St Francis Xavier</t>
  </si>
  <si>
    <t>03996173</t>
  </si>
  <si>
    <t>03996173 Our Lady of Perpetual Help</t>
  </si>
  <si>
    <t>03796095</t>
  </si>
  <si>
    <t>03796095 Sacred Heart</t>
  </si>
  <si>
    <t>03496595</t>
  </si>
  <si>
    <t>St John Brebeuf</t>
  </si>
  <si>
    <t>03496595 St John Brebeuf</t>
  </si>
  <si>
    <t>03996138</t>
  </si>
  <si>
    <t>St Augustine's</t>
  </si>
  <si>
    <t>03996138 St Augustine's</t>
  </si>
  <si>
    <t>03996150</t>
  </si>
  <si>
    <t>03996150 St Mary's</t>
  </si>
  <si>
    <t>04196141</t>
  </si>
  <si>
    <t>St Helen's</t>
  </si>
  <si>
    <t>04196141 St Helen's</t>
  </si>
  <si>
    <t>03696866</t>
  </si>
  <si>
    <t>St Matthew's Elementary</t>
  </si>
  <si>
    <t>03696866 St Matthew's Elementary</t>
  </si>
  <si>
    <t>04396074</t>
  </si>
  <si>
    <t>Our Lady of Fatima</t>
  </si>
  <si>
    <t>04396074 Our Lady of Fatima</t>
  </si>
  <si>
    <t>03896103</t>
  </si>
  <si>
    <t>St Paul School</t>
  </si>
  <si>
    <t>03896103 St Paul School</t>
  </si>
  <si>
    <t>03696117</t>
  </si>
  <si>
    <t>Cloverdale Catholic School</t>
  </si>
  <si>
    <t>03696117 Cloverdale Catholic School</t>
  </si>
  <si>
    <t>04196118</t>
  </si>
  <si>
    <t>St Michaels</t>
  </si>
  <si>
    <t>04196118 St Michaels</t>
  </si>
  <si>
    <t>03596458</t>
  </si>
  <si>
    <t>St Catherines School</t>
  </si>
  <si>
    <t>03596458 St Catherines School</t>
  </si>
  <si>
    <t>03996662</t>
  </si>
  <si>
    <t>St Anthony of Padua</t>
  </si>
  <si>
    <t>03996662 St Anthony of Padua</t>
  </si>
  <si>
    <t>04396380</t>
  </si>
  <si>
    <t>Our Lady of the Assumption</t>
  </si>
  <si>
    <t>04396380 Our Lady of the Assumption</t>
  </si>
  <si>
    <t>03896463</t>
  </si>
  <si>
    <t>St Joseph the Worker</t>
  </si>
  <si>
    <t>03896463 St Joseph the Worker</t>
  </si>
  <si>
    <t>03696075</t>
  </si>
  <si>
    <t>Our Lady of Good Counsel</t>
  </si>
  <si>
    <t>03696075 Our Lady of Good Counsel</t>
  </si>
  <si>
    <t>03696457</t>
  </si>
  <si>
    <t>St Bernadette</t>
  </si>
  <si>
    <t>03696457 St Bernadette</t>
  </si>
  <si>
    <t>03996147</t>
  </si>
  <si>
    <t>St Jude's</t>
  </si>
  <si>
    <t>03996147 St Jude's</t>
  </si>
  <si>
    <t>04196139</t>
  </si>
  <si>
    <t>St Francis de Sales</t>
  </si>
  <si>
    <t>04196139 St Francis de Sales</t>
  </si>
  <si>
    <t>04196072</t>
  </si>
  <si>
    <t>Holy Cross Elementary School</t>
  </si>
  <si>
    <t>04196072 Holy Cross Elementary School</t>
  </si>
  <si>
    <t>04396137</t>
  </si>
  <si>
    <t>Queen of All Saints Elementary</t>
  </si>
  <si>
    <t>04396137 Queen of All Saints Elementary</t>
  </si>
  <si>
    <t>04496120</t>
  </si>
  <si>
    <t>Holy Trinity School</t>
  </si>
  <si>
    <t>04496120 Holy Trinity School</t>
  </si>
  <si>
    <t>04496652</t>
  </si>
  <si>
    <t>St Pius X Elementary School</t>
  </si>
  <si>
    <t>04496652 St Pius X Elementary School</t>
  </si>
  <si>
    <t>04496151</t>
  </si>
  <si>
    <t>St Edmund's</t>
  </si>
  <si>
    <t>04496151 St Edmund's</t>
  </si>
  <si>
    <t>03496454</t>
  </si>
  <si>
    <t>03496454 St James</t>
  </si>
  <si>
    <t>03996161</t>
  </si>
  <si>
    <t>St Patrick's Elementary</t>
  </si>
  <si>
    <t>03996161 St Patrick's Elementary</t>
  </si>
  <si>
    <t>03996128</t>
  </si>
  <si>
    <t>Our Lady of Sorrows</t>
  </si>
  <si>
    <t>03996128 Our Lady of Sorrows</t>
  </si>
  <si>
    <t>04296153</t>
  </si>
  <si>
    <t>St Patrick's</t>
  </si>
  <si>
    <t>04296153 St Patrick's</t>
  </si>
  <si>
    <t>03996145</t>
  </si>
  <si>
    <t>03996145 St Joseph's</t>
  </si>
  <si>
    <t>03996129</t>
  </si>
  <si>
    <t>03996129 Immaculate Conception School</t>
  </si>
  <si>
    <t>03396149</t>
  </si>
  <si>
    <t>03396149 St Mary's</t>
  </si>
  <si>
    <t>03996135</t>
  </si>
  <si>
    <t>St Andrew's</t>
  </si>
  <si>
    <t>03996135 St Andrew's</t>
  </si>
  <si>
    <t>03996070</t>
  </si>
  <si>
    <t>Blessed Sacrament School</t>
  </si>
  <si>
    <t>03996070 Blessed Sacrament School</t>
  </si>
  <si>
    <t>04196085</t>
  </si>
  <si>
    <t>Our Lady of Mercy</t>
  </si>
  <si>
    <t>04196085 Our Lady of Mercy</t>
  </si>
  <si>
    <t>04596076</t>
  </si>
  <si>
    <t>04596076 St Anthony's</t>
  </si>
  <si>
    <t>03996077</t>
  </si>
  <si>
    <t>St Francis of Assisi</t>
  </si>
  <si>
    <t>03996077 St Francis of Assisi</t>
  </si>
  <si>
    <t>04796088</t>
  </si>
  <si>
    <t>Assumption School</t>
  </si>
  <si>
    <t>04796088 Assumption School</t>
  </si>
  <si>
    <t>06196107</t>
  </si>
  <si>
    <t>St Joseph's Catholic</t>
  </si>
  <si>
    <t>06196107 St Joseph's Catholic</t>
  </si>
  <si>
    <t>06196341</t>
  </si>
  <si>
    <t>St Andrew's Regional High</t>
  </si>
  <si>
    <t>06196341 St Andrew's Regional High</t>
  </si>
  <si>
    <t>06196154</t>
  </si>
  <si>
    <t>St Patrick's School</t>
  </si>
  <si>
    <t>06196154 St Patrick's School</t>
  </si>
  <si>
    <t>07996167</t>
  </si>
  <si>
    <t>Queen of Angels School</t>
  </si>
  <si>
    <t>07996167 Queen of Angels School</t>
  </si>
  <si>
    <t>07096763</t>
  </si>
  <si>
    <t>John Paul II Catholic School</t>
  </si>
  <si>
    <t>07096763 John Paul II Catholic School</t>
  </si>
  <si>
    <t>03996322</t>
  </si>
  <si>
    <t>Vancouver Hebrew Academy</t>
  </si>
  <si>
    <t>03996322 Vancouver Hebrew Academy</t>
  </si>
  <si>
    <t>03396181</t>
  </si>
  <si>
    <t>Unity Christian School</t>
  </si>
  <si>
    <t>03396181 Unity Christian School</t>
  </si>
  <si>
    <t>04196182</t>
  </si>
  <si>
    <t>John Knox Christian School - Elementary</t>
  </si>
  <si>
    <t>04196182 John Knox Christian School - Elementary</t>
  </si>
  <si>
    <t>04096766</t>
  </si>
  <si>
    <t>John Knox Christian School - Secondary</t>
  </si>
  <si>
    <t>04096766 John Knox Christian School - Secondary</t>
  </si>
  <si>
    <t>05496091</t>
  </si>
  <si>
    <t>Houston Christian School</t>
  </si>
  <si>
    <t>05496091 Houston Christian School</t>
  </si>
  <si>
    <t>05496124</t>
  </si>
  <si>
    <t>Bulkley Valley Christian School</t>
  </si>
  <si>
    <t>05496124 Bulkley Valley Christian School</t>
  </si>
  <si>
    <t>05496782</t>
  </si>
  <si>
    <t>Bulkley Valley Christian Distributed Lrn</t>
  </si>
  <si>
    <t>05496782 Bulkley Valley Christian Distributed Lrn</t>
  </si>
  <si>
    <t>03996004</t>
  </si>
  <si>
    <t>Crofton House</t>
  </si>
  <si>
    <t>03996004 Crofton House</t>
  </si>
  <si>
    <t>06196265</t>
  </si>
  <si>
    <t>Discovery School</t>
  </si>
  <si>
    <t>06196265 Discovery School</t>
  </si>
  <si>
    <t>07996086</t>
  </si>
  <si>
    <t>Duncan Christian School</t>
  </si>
  <si>
    <t>07996086 Duncan Christian School</t>
  </si>
  <si>
    <t>08396240</t>
  </si>
  <si>
    <t>King's Christian School</t>
  </si>
  <si>
    <t>08396240 King's Christian School</t>
  </si>
  <si>
    <t>04296099</t>
  </si>
  <si>
    <t>Maple Ridge Christian School</t>
  </si>
  <si>
    <t>04296099 Maple Ridge Christian School</t>
  </si>
  <si>
    <t>02396281</t>
  </si>
  <si>
    <t>Kelowna Christian School</t>
  </si>
  <si>
    <t>02396281 Kelowna Christian School</t>
  </si>
  <si>
    <t>03796132</t>
  </si>
  <si>
    <t>Delta Christian School</t>
  </si>
  <si>
    <t>03796132 Delta Christian School</t>
  </si>
  <si>
    <t>03596311</t>
  </si>
  <si>
    <t>Langley Christian</t>
  </si>
  <si>
    <t>03596311 Langley Christian</t>
  </si>
  <si>
    <t>03496020</t>
  </si>
  <si>
    <t>Mennonite Educational Institute</t>
  </si>
  <si>
    <t>03496020 Mennonite Educational Institute</t>
  </si>
  <si>
    <t>04396806</t>
  </si>
  <si>
    <t>Children of Integrity Montessori</t>
  </si>
  <si>
    <t>04396806 Children of Integrity Montessori</t>
  </si>
  <si>
    <t>03396354</t>
  </si>
  <si>
    <t>Mount Cheam Christian School</t>
  </si>
  <si>
    <t>03396354 Mount Cheam Christian School</t>
  </si>
  <si>
    <t>06896256</t>
  </si>
  <si>
    <t>Nanaimo Christian School</t>
  </si>
  <si>
    <t>06896256 Nanaimo Christian School</t>
  </si>
  <si>
    <t>03396209</t>
  </si>
  <si>
    <t>Timothy Christian School</t>
  </si>
  <si>
    <t>03396209 Timothy Christian School</t>
  </si>
  <si>
    <t>06196347</t>
  </si>
  <si>
    <t>Selkirk Montessori School</t>
  </si>
  <si>
    <t>06196347 Selkirk Montessori School</t>
  </si>
  <si>
    <t>07996017</t>
  </si>
  <si>
    <t>Queen Margaret's</t>
  </si>
  <si>
    <t>07996017 Queen Margaret's</t>
  </si>
  <si>
    <t>03896178</t>
  </si>
  <si>
    <t>Richmond Christian School</t>
  </si>
  <si>
    <t>03896178 Richmond Christian School</t>
  </si>
  <si>
    <t>03996002</t>
  </si>
  <si>
    <t>St George's School</t>
  </si>
  <si>
    <t>03996002 St George's School</t>
  </si>
  <si>
    <t>06196010</t>
  </si>
  <si>
    <t>St Margaret's</t>
  </si>
  <si>
    <t>06196010 St Margaret's</t>
  </si>
  <si>
    <t>06196008</t>
  </si>
  <si>
    <t xml:space="preserve">St Michaels University School </t>
  </si>
  <si>
    <t xml:space="preserve">06196008 St Michaels University School </t>
  </si>
  <si>
    <t>04196031</t>
  </si>
  <si>
    <t>St Thomas More Collegiate</t>
  </si>
  <si>
    <t>04196031 St Thomas More Collegiate</t>
  </si>
  <si>
    <t>07596034</t>
  </si>
  <si>
    <t>Seminary of Christ the King</t>
  </si>
  <si>
    <t>07596034 Seminary of Christ the King</t>
  </si>
  <si>
    <t>07996006</t>
  </si>
  <si>
    <t>Shawnigan Lake</t>
  </si>
  <si>
    <t>07996006 Shawnigan Lake</t>
  </si>
  <si>
    <t>03996019</t>
  </si>
  <si>
    <t>Little Flower Academy</t>
  </si>
  <si>
    <t>03996019 Little Flower Academy</t>
  </si>
  <si>
    <t>04496204</t>
  </si>
  <si>
    <t>Kenneth Gordon</t>
  </si>
  <si>
    <t>04496204 Kenneth Gordon</t>
  </si>
  <si>
    <t>08296183</t>
  </si>
  <si>
    <t>Centennial Christian School</t>
  </si>
  <si>
    <t>08296183 Centennial Christian School</t>
  </si>
  <si>
    <t>03996071</t>
  </si>
  <si>
    <t>Vancouver Christian</t>
  </si>
  <si>
    <t>03996071 Vancouver Christian</t>
  </si>
  <si>
    <t>03996007</t>
  </si>
  <si>
    <t>Vancouver College</t>
  </si>
  <si>
    <t>03996007 Vancouver College</t>
  </si>
  <si>
    <t>03996225</t>
  </si>
  <si>
    <t>Vancouver Montessori School</t>
  </si>
  <si>
    <t>03996225 Vancouver Montessori School</t>
  </si>
  <si>
    <t>03996083</t>
  </si>
  <si>
    <t>Vancouver Talmud Torah Elementary</t>
  </si>
  <si>
    <t>03996083 Vancouver Talmud Torah Elementary</t>
  </si>
  <si>
    <t>02296261</t>
  </si>
  <si>
    <t>Vernon Christian School</t>
  </si>
  <si>
    <t>02296261 Vernon Christian School</t>
  </si>
  <si>
    <t>06196084</t>
  </si>
  <si>
    <t>Pacific Christian School</t>
  </si>
  <si>
    <t>06196084 Pacific Christian School</t>
  </si>
  <si>
    <t>04496214</t>
  </si>
  <si>
    <t>Vancouver Waldorf School</t>
  </si>
  <si>
    <t>04496214 Vancouver Waldorf School</t>
  </si>
  <si>
    <t>03996011</t>
  </si>
  <si>
    <t>York House School</t>
  </si>
  <si>
    <t>03996011 York House School</t>
  </si>
  <si>
    <t>03496320</t>
  </si>
  <si>
    <t>Cornerstone Christian School</t>
  </si>
  <si>
    <t>03496320 Cornerstone Christian School</t>
  </si>
  <si>
    <t>07296335</t>
  </si>
  <si>
    <t>Campbell River Christian School</t>
  </si>
  <si>
    <t>07296335 Campbell River Christian School</t>
  </si>
  <si>
    <t>04296369</t>
  </si>
  <si>
    <t>James Cameron School</t>
  </si>
  <si>
    <t>04296369 James Cameron School</t>
  </si>
  <si>
    <t>05496064</t>
  </si>
  <si>
    <t>Ebenezer Canadian Reformed School</t>
  </si>
  <si>
    <t>05496064 Ebenezer Canadian Reformed School</t>
  </si>
  <si>
    <t>03696266</t>
  </si>
  <si>
    <t>Surrey Christian</t>
  </si>
  <si>
    <t>03696266 Surrey Christian</t>
  </si>
  <si>
    <t>03696394</t>
  </si>
  <si>
    <t>Pacific Academy</t>
  </si>
  <si>
    <t>03696394 Pacific Academy</t>
  </si>
  <si>
    <t>03596376</t>
  </si>
  <si>
    <t>The King's School</t>
  </si>
  <si>
    <t>03596376 The King's School</t>
  </si>
  <si>
    <t>02396360</t>
  </si>
  <si>
    <t>Lakeside School (Kelowna</t>
  </si>
  <si>
    <t>02396360 Lakeside School (Kelowna</t>
  </si>
  <si>
    <t>06196021</t>
  </si>
  <si>
    <t>Glenlyon Norfolk School</t>
  </si>
  <si>
    <t>06196021 Glenlyon Norfolk School</t>
  </si>
  <si>
    <t>03996332</t>
  </si>
  <si>
    <t>Fraser Academy</t>
  </si>
  <si>
    <t>03996332 Fraser Academy</t>
  </si>
  <si>
    <t>07596460</t>
  </si>
  <si>
    <t>Valley Christian School</t>
  </si>
  <si>
    <t>07596460 Valley Christian School</t>
  </si>
  <si>
    <t>07596839</t>
  </si>
  <si>
    <t>Valley Christian School DL</t>
  </si>
  <si>
    <t>07596839 Valley Christian School DL</t>
  </si>
  <si>
    <t>06896229</t>
  </si>
  <si>
    <t>Discover Montessori School</t>
  </si>
  <si>
    <t>06896229 Discover Montessori School</t>
  </si>
  <si>
    <t>00896449</t>
  </si>
  <si>
    <t>Nelson Waldorf School</t>
  </si>
  <si>
    <t>00896449 Nelson Waldorf School</t>
  </si>
  <si>
    <t>03396251</t>
  </si>
  <si>
    <t>Highroad Academy</t>
  </si>
  <si>
    <t>03396251 Highroad Academy</t>
  </si>
  <si>
    <t>06196427</t>
  </si>
  <si>
    <t>Maria Montessori</t>
  </si>
  <si>
    <t>06196427 Maria Montessori</t>
  </si>
  <si>
    <t>04596367</t>
  </si>
  <si>
    <t>Collingwood School</t>
  </si>
  <si>
    <t>04596367 Collingwood School</t>
  </si>
  <si>
    <t>03496425</t>
  </si>
  <si>
    <t>Dasmesh Punjabi School</t>
  </si>
  <si>
    <t>03496425 Dasmesh Punjabi School</t>
  </si>
  <si>
    <t>07996446</t>
  </si>
  <si>
    <t>Evergreen Independent School</t>
  </si>
  <si>
    <t>07996446 Evergreen Independent School</t>
  </si>
  <si>
    <t>03996451</t>
  </si>
  <si>
    <t>King David High School</t>
  </si>
  <si>
    <t>03996451 King David High School</t>
  </si>
  <si>
    <t>06296432</t>
  </si>
  <si>
    <t>West-Mont School</t>
  </si>
  <si>
    <t>06296432 West-Mont School</t>
  </si>
  <si>
    <t>03896403</t>
  </si>
  <si>
    <t>Choice School For Gifted Children</t>
  </si>
  <si>
    <t>03896403 Choice School For Gifted Children</t>
  </si>
  <si>
    <t>03696948</t>
  </si>
  <si>
    <t>Khalsa School (Newton)</t>
  </si>
  <si>
    <t>03696948 Khalsa School (Newton)</t>
  </si>
  <si>
    <t>03696947</t>
  </si>
  <si>
    <t>Khalsa School (Old Yale)</t>
  </si>
  <si>
    <t>03696947 Khalsa School (Old Yale)</t>
  </si>
  <si>
    <t>03696585</t>
  </si>
  <si>
    <t>Khalsa School (Surrey)</t>
  </si>
  <si>
    <t>03696585 Khalsa School (Surrey)</t>
  </si>
  <si>
    <t>03596926</t>
  </si>
  <si>
    <t>Khalsa School (Aldergrove)</t>
  </si>
  <si>
    <t>03596926 Khalsa School (Aldergrove)</t>
  </si>
  <si>
    <t>04296400</t>
  </si>
  <si>
    <t>Meadowridge School</t>
  </si>
  <si>
    <t>04296400 Meadowridge School</t>
  </si>
  <si>
    <t>03996435</t>
  </si>
  <si>
    <t>St John's School</t>
  </si>
  <si>
    <t>03996435 St John's School</t>
  </si>
  <si>
    <t>07996368</t>
  </si>
  <si>
    <t>Sunrise Waldorf School</t>
  </si>
  <si>
    <t>07996368 Sunrise Waldorf School</t>
  </si>
  <si>
    <t>03996721</t>
  </si>
  <si>
    <t>SelfDesign Learning Community (DL)</t>
  </si>
  <si>
    <t>03996721 SelfDesign Learning Community (DL)</t>
  </si>
  <si>
    <t>06096473</t>
  </si>
  <si>
    <t>Christian Life School</t>
  </si>
  <si>
    <t>06096473 Christian Life School</t>
  </si>
  <si>
    <t>03696309</t>
  </si>
  <si>
    <t>White Rock Christian Academy</t>
  </si>
  <si>
    <t>03696309 White Rock Christian Academy</t>
  </si>
  <si>
    <t>06396767</t>
  </si>
  <si>
    <t>Regent Christian Online Academy (DL)</t>
  </si>
  <si>
    <t>06396767 Regent Christian Online Academy (DL)</t>
  </si>
  <si>
    <t>03696476</t>
  </si>
  <si>
    <t>Regent Christian Academy</t>
  </si>
  <si>
    <t>03696476 Regent Christian Academy</t>
  </si>
  <si>
    <t>02396738</t>
  </si>
  <si>
    <t>Heritage Christian Online School (DL)</t>
  </si>
  <si>
    <t>02396738 Heritage Christian Online School (DL)</t>
  </si>
  <si>
    <t>02396479</t>
  </si>
  <si>
    <t>Flex Academy</t>
  </si>
  <si>
    <t>02396479 Flex Academy</t>
  </si>
  <si>
    <t>00896220</t>
  </si>
  <si>
    <t>Whole School</t>
  </si>
  <si>
    <t>00896220 Whole School</t>
  </si>
  <si>
    <t>03996475</t>
  </si>
  <si>
    <t>Pacific Spirit School</t>
  </si>
  <si>
    <t>03996475 Pacific Spirit School</t>
  </si>
  <si>
    <t>06296461</t>
  </si>
  <si>
    <t>Lighthouse Christian Academy</t>
  </si>
  <si>
    <t>06296461 Lighthouse Christian Academy</t>
  </si>
  <si>
    <t>06196395</t>
  </si>
  <si>
    <t>Victoria School for Ideal Education</t>
  </si>
  <si>
    <t>06196395 Victoria School for Ideal Education</t>
  </si>
  <si>
    <t>06796500</t>
  </si>
  <si>
    <t>Penticton Christian School</t>
  </si>
  <si>
    <t>06796500 Penticton Christian School</t>
  </si>
  <si>
    <t>02796263</t>
  </si>
  <si>
    <t>Maranatha Christian School</t>
  </si>
  <si>
    <t>02796263 Maranatha Christian School</t>
  </si>
  <si>
    <t>05996252</t>
  </si>
  <si>
    <t>Mountain Christian School</t>
  </si>
  <si>
    <t>05996252 Mountain Christian School</t>
  </si>
  <si>
    <t>03896399</t>
  </si>
  <si>
    <t>BC Muslim School</t>
  </si>
  <si>
    <t>03896399 BC Muslim School</t>
  </si>
  <si>
    <t>03696675</t>
  </si>
  <si>
    <t>Surrey Muslim School</t>
  </si>
  <si>
    <t>03696675 Surrey Muslim School</t>
  </si>
  <si>
    <t>06196520</t>
  </si>
  <si>
    <t>Christ Church Cathedral School</t>
  </si>
  <si>
    <t>06196520 Christ Church Cathedral School</t>
  </si>
  <si>
    <t>03796535</t>
  </si>
  <si>
    <t>Boundary Bay Montessori House</t>
  </si>
  <si>
    <t>03796535 Boundary Bay Montessori House</t>
  </si>
  <si>
    <t>09196232</t>
  </si>
  <si>
    <t>Northside Christian School</t>
  </si>
  <si>
    <t>09196232 Northside Christian School</t>
  </si>
  <si>
    <t>05796491</t>
  </si>
  <si>
    <t>Westside Academy</t>
  </si>
  <si>
    <t>05796491 Westside Academy</t>
  </si>
  <si>
    <t>03696720</t>
  </si>
  <si>
    <t>Traditional Learning Academy Online (DL)</t>
  </si>
  <si>
    <t>03696720 Traditional Learning Academy Online (DL)</t>
  </si>
  <si>
    <t>04396588</t>
  </si>
  <si>
    <t>Traditional Learning Academy</t>
  </si>
  <si>
    <t>04396588 Traditional Learning Academy</t>
  </si>
  <si>
    <t>03896570</t>
  </si>
  <si>
    <t>Richmond Jewish Day School</t>
  </si>
  <si>
    <t>03896570 Richmond Jewish Day School</t>
  </si>
  <si>
    <t>02396575</t>
  </si>
  <si>
    <t>Kelowna Montessori School</t>
  </si>
  <si>
    <t>02396575 Kelowna Montessori School</t>
  </si>
  <si>
    <t>04396579</t>
  </si>
  <si>
    <t>British Columbia Christian Academy</t>
  </si>
  <si>
    <t>04396579 British Columbia Christian Academy</t>
  </si>
  <si>
    <t>03996594</t>
  </si>
  <si>
    <t>Madrona School</t>
  </si>
  <si>
    <t>03996594 Madrona School</t>
  </si>
  <si>
    <t>03696596</t>
  </si>
  <si>
    <t>Cornerstone Montessori School</t>
  </si>
  <si>
    <t>03696596 Cornerstone Montessori School</t>
  </si>
  <si>
    <t>03696602</t>
  </si>
  <si>
    <t>Bibleway Christian Academy</t>
  </si>
  <si>
    <t>03696602 Bibleway Christian Academy</t>
  </si>
  <si>
    <t>04496606</t>
  </si>
  <si>
    <t>Lions Gate Christian Academy</t>
  </si>
  <si>
    <t>04496606 Lions Gate Christian Academy</t>
  </si>
  <si>
    <t>03596607</t>
  </si>
  <si>
    <t>Dogwood School</t>
  </si>
  <si>
    <t>03596607 Dogwood School</t>
  </si>
  <si>
    <t>03696610</t>
  </si>
  <si>
    <t>Southridge School</t>
  </si>
  <si>
    <t>03696610 Southridge School</t>
  </si>
  <si>
    <t>03996025</t>
  </si>
  <si>
    <t>West Coast Christian School</t>
  </si>
  <si>
    <t>03996025 West Coast Christian School</t>
  </si>
  <si>
    <t>03596616</t>
  </si>
  <si>
    <t>Murrayville Academy</t>
  </si>
  <si>
    <t>03596616 Murrayville Academy</t>
  </si>
  <si>
    <t>02896621</t>
  </si>
  <si>
    <t>North Cariboo Christian School</t>
  </si>
  <si>
    <t>02896621 North Cariboo Christian School</t>
  </si>
  <si>
    <t>04796622</t>
  </si>
  <si>
    <t>Powell River Christian School</t>
  </si>
  <si>
    <t>04796622 Powell River Christian School</t>
  </si>
  <si>
    <t>05096623</t>
  </si>
  <si>
    <t>Living And Learning School</t>
  </si>
  <si>
    <t>05096623 Living And Learning School</t>
  </si>
  <si>
    <t>03596289</t>
  </si>
  <si>
    <t>Credo Christian Schools</t>
  </si>
  <si>
    <t>03596289 Credo Christian Schools</t>
  </si>
  <si>
    <t>04296468</t>
  </si>
  <si>
    <t>Meadow Montessori</t>
  </si>
  <si>
    <t>04296468 Meadow Montessori</t>
  </si>
  <si>
    <t>04596639</t>
  </si>
  <si>
    <t>Island Pacific School</t>
  </si>
  <si>
    <t>04596639 Island Pacific School</t>
  </si>
  <si>
    <t>04196636</t>
  </si>
  <si>
    <t>Burnaby Montessori School</t>
  </si>
  <si>
    <t>04196636 Burnaby Montessori School</t>
  </si>
  <si>
    <t>04396635</t>
  </si>
  <si>
    <t>Hope Lutheran Christian School</t>
  </si>
  <si>
    <t>04396635 Hope Lutheran Christian School</t>
  </si>
  <si>
    <t>00596640</t>
  </si>
  <si>
    <t>Kootenay Christian Academy</t>
  </si>
  <si>
    <t>00596640 Kootenay Christian Academy</t>
  </si>
  <si>
    <t>04596701</t>
  </si>
  <si>
    <t>Mulgrave School</t>
  </si>
  <si>
    <t>04596701 Mulgrave School</t>
  </si>
  <si>
    <t>03996645</t>
  </si>
  <si>
    <t>West Point Grey Academy</t>
  </si>
  <si>
    <t>03996645 West Point Grey Academy</t>
  </si>
  <si>
    <t>03596631</t>
  </si>
  <si>
    <t>Whytecliff Agile Learning Centre-Langley</t>
  </si>
  <si>
    <t>03596631 Whytecliff Agile Learning Centre-Langley</t>
  </si>
  <si>
    <t>04196753</t>
  </si>
  <si>
    <t>Whytecliff Agile Learning Centre-Burnaby</t>
  </si>
  <si>
    <t>04196753 Whytecliff Agile Learning Centre-Burnaby</t>
  </si>
  <si>
    <t>04496654</t>
  </si>
  <si>
    <t>North Star Montessori Elementary School</t>
  </si>
  <si>
    <t>04496654 North Star Montessori Elementary School</t>
  </si>
  <si>
    <t>06996656</t>
  </si>
  <si>
    <t>Arrowsmith Independent School</t>
  </si>
  <si>
    <t>06996656 Arrowsmith Independent School</t>
  </si>
  <si>
    <t>03996692</t>
  </si>
  <si>
    <t>Stratford Hall</t>
  </si>
  <si>
    <t>03996692 Stratford Hall</t>
  </si>
  <si>
    <t>03896625</t>
  </si>
  <si>
    <t>Cornerstone Christian Academy</t>
  </si>
  <si>
    <t>03896625 Cornerstone Christian Academy</t>
  </si>
  <si>
    <t>04496638</t>
  </si>
  <si>
    <t>Cousteau L'Ecole Francaise Interna'le</t>
  </si>
  <si>
    <t>04496638 Cousteau L'Ecole Francaise Interna'le</t>
  </si>
  <si>
    <t>03696667</t>
  </si>
  <si>
    <t>Iqra School</t>
  </si>
  <si>
    <t>03696667 Iqra School</t>
  </si>
  <si>
    <t>02396676</t>
  </si>
  <si>
    <t>Studio 9 Independent School of the Arts</t>
  </si>
  <si>
    <t>02396676 Studio 9 Independent School of the Arts</t>
  </si>
  <si>
    <t>04296681</t>
  </si>
  <si>
    <t>Canyon Springs Montessori Academy</t>
  </si>
  <si>
    <t>04296681 Canyon Springs Montessori Academy</t>
  </si>
  <si>
    <t>05796684</t>
  </si>
  <si>
    <t>Zion Lutheran Christian School</t>
  </si>
  <si>
    <t>05796684 Zion Lutheran Christian School</t>
  </si>
  <si>
    <t>02396825</t>
  </si>
  <si>
    <t>Aberdeen Hall Senior</t>
  </si>
  <si>
    <t>02396825 Aberdeen Hall Senior</t>
  </si>
  <si>
    <t>02396689</t>
  </si>
  <si>
    <t>Aberdeen Hall Preparatory School</t>
  </si>
  <si>
    <t>02396689 Aberdeen Hall Preparatory School</t>
  </si>
  <si>
    <t>06796687</t>
  </si>
  <si>
    <t>Summerland Montessori School</t>
  </si>
  <si>
    <t>06796687 Summerland Montessori School</t>
  </si>
  <si>
    <t>03996693</t>
  </si>
  <si>
    <t>Anchor Point Montessori</t>
  </si>
  <si>
    <t>03996693 Anchor Point Montessori</t>
  </si>
  <si>
    <t>03796694</t>
  </si>
  <si>
    <t>Southpointe Academy</t>
  </si>
  <si>
    <t>03796694 Southpointe Academy</t>
  </si>
  <si>
    <t>06196745</t>
  </si>
  <si>
    <t>Oak &amp; Orca School (DL)</t>
  </si>
  <si>
    <t>06196745 Oak &amp; Orca School (DL)</t>
  </si>
  <si>
    <t>06196695</t>
  </si>
  <si>
    <t>Oak and Orca Bioregional School</t>
  </si>
  <si>
    <t>06196695 Oak and Orca Bioregional School</t>
  </si>
  <si>
    <t>04896700</t>
  </si>
  <si>
    <t>Whistler Waldorf School</t>
  </si>
  <si>
    <t>04896700 Whistler Waldorf School</t>
  </si>
  <si>
    <t>04096707</t>
  </si>
  <si>
    <t>Purpose Independent Secondary School</t>
  </si>
  <si>
    <t>04096707 Purpose Independent Secondary School</t>
  </si>
  <si>
    <t>04096708</t>
  </si>
  <si>
    <t>Urban Academy</t>
  </si>
  <si>
    <t>04096708 Urban Academy</t>
  </si>
  <si>
    <t>04096946</t>
  </si>
  <si>
    <t>Urban Academy Senior</t>
  </si>
  <si>
    <t>04096946 Urban Academy Senior</t>
  </si>
  <si>
    <t>04896709</t>
  </si>
  <si>
    <t>Squamish Waldorf School (aka Cedar Valley Waldorf School)</t>
  </si>
  <si>
    <t>04896709 Squamish Waldorf School (aka Cedar Valley Waldorf School)</t>
  </si>
  <si>
    <t>00896749</t>
  </si>
  <si>
    <t>CHEK-ABC (DL)</t>
  </si>
  <si>
    <t>00896749 CHEK-ABC (DL)</t>
  </si>
  <si>
    <t>00896710</t>
  </si>
  <si>
    <t>Nelson Christian Community School</t>
  </si>
  <si>
    <t>00896710 Nelson Christian Community School</t>
  </si>
  <si>
    <t>08396713</t>
  </si>
  <si>
    <t>Anchor Academy (DL)</t>
  </si>
  <si>
    <t>08396713 Anchor Academy (DL)</t>
  </si>
  <si>
    <t>08396714</t>
  </si>
  <si>
    <t>Christian Homelearners eStreams</t>
  </si>
  <si>
    <t>08396714 Christian Homelearners eStreams</t>
  </si>
  <si>
    <t>00596715</t>
  </si>
  <si>
    <t>The Fernie Academy</t>
  </si>
  <si>
    <t>00596715 The Fernie Academy</t>
  </si>
  <si>
    <t>00896726</t>
  </si>
  <si>
    <t>Mormon Hills Elementary Secondary</t>
  </si>
  <si>
    <t>00896726 Mormon Hills Elementary Secondary</t>
  </si>
  <si>
    <t>04396727</t>
  </si>
  <si>
    <t>Greater Heights Learning Academy</t>
  </si>
  <si>
    <t>04396727 Greater Heights Learning Academy</t>
  </si>
  <si>
    <t>03896729</t>
  </si>
  <si>
    <t>Az-Zahraa Islamic Academy</t>
  </si>
  <si>
    <t>03896729 Az-Zahraa Islamic Academy</t>
  </si>
  <si>
    <t>06896730</t>
  </si>
  <si>
    <t>Aspengrove School</t>
  </si>
  <si>
    <t>06896730 Aspengrove School</t>
  </si>
  <si>
    <t>08296731</t>
  </si>
  <si>
    <t>Mountain View Christian Academy</t>
  </si>
  <si>
    <t>08296731 Mountain View Christian Academy</t>
  </si>
  <si>
    <t>04496739</t>
  </si>
  <si>
    <t>Brockton Preparatory School</t>
  </si>
  <si>
    <t>04496739 Brockton Preparatory School</t>
  </si>
  <si>
    <t>04096785</t>
  </si>
  <si>
    <t>PALS Autism School</t>
  </si>
  <si>
    <t>04096785 PALS Autism School</t>
  </si>
  <si>
    <t>00696795</t>
  </si>
  <si>
    <t>Kimberley Independent School</t>
  </si>
  <si>
    <t>00696795 Kimberley Independent School</t>
  </si>
  <si>
    <t>03896771</t>
  </si>
  <si>
    <t>Pacific Rim Montessori Academy</t>
  </si>
  <si>
    <t>03896771 Pacific Rim Montessori Academy</t>
  </si>
  <si>
    <t>03696026</t>
  </si>
  <si>
    <t xml:space="preserve"> Crescent Heights Academy</t>
  </si>
  <si>
    <t>03696026  Crescent Heights Academy</t>
  </si>
  <si>
    <t>03696797</t>
  </si>
  <si>
    <t>Sikh Academy</t>
  </si>
  <si>
    <t>03696797 Sikh Academy</t>
  </si>
  <si>
    <t>03996810</t>
  </si>
  <si>
    <t>Westside Montessori Academy</t>
  </si>
  <si>
    <t>03996810 Westside Montessori Academy</t>
  </si>
  <si>
    <t>03696814</t>
  </si>
  <si>
    <t>G.A.D. Elementary School</t>
  </si>
  <si>
    <t>03696814 G.A.D. Elementary School</t>
  </si>
  <si>
    <t>02396719</t>
  </si>
  <si>
    <t>KLEOS Open Learning (DL)</t>
  </si>
  <si>
    <t>02396719 KLEOS Open Learning (DL)</t>
  </si>
  <si>
    <t>02396966</t>
  </si>
  <si>
    <t>The Balsam School</t>
  </si>
  <si>
    <t>02396966 The Balsam School</t>
  </si>
  <si>
    <t>07196822</t>
  </si>
  <si>
    <t>Beachcombers Community School</t>
  </si>
  <si>
    <t>07196822 Beachcombers Community School</t>
  </si>
  <si>
    <t>03396824</t>
  </si>
  <si>
    <t>Cascade Christian School</t>
  </si>
  <si>
    <t>03396824 Cascade Christian School</t>
  </si>
  <si>
    <t>04896826</t>
  </si>
  <si>
    <t>Skyridge Montessori Elementary</t>
  </si>
  <si>
    <t>04896826 Skyridge Montessori Elementary</t>
  </si>
  <si>
    <t>06196827</t>
  </si>
  <si>
    <t>Artemis Place Secondary</t>
  </si>
  <si>
    <t>06196827 Artemis Place Secondary</t>
  </si>
  <si>
    <t>03696830</t>
  </si>
  <si>
    <t>iLearn BC (DL)</t>
  </si>
  <si>
    <t>03696830 iLearn BC (DL)</t>
  </si>
  <si>
    <t>05796841</t>
  </si>
  <si>
    <t>Pathways Academy Distributed Learning</t>
  </si>
  <si>
    <t>05796841 Pathways Academy Distributed Learning</t>
  </si>
  <si>
    <t>03896843</t>
  </si>
  <si>
    <t>Fawkes Academy DL</t>
  </si>
  <si>
    <t>03896843 Fawkes Academy DL</t>
  </si>
  <si>
    <t>04196910</t>
  </si>
  <si>
    <t>Fawkes Academy</t>
  </si>
  <si>
    <t>04196910 Fawkes Academy</t>
  </si>
  <si>
    <t>02296858</t>
  </si>
  <si>
    <t>Cedar Bridge</t>
  </si>
  <si>
    <t>02296858 Cedar Bridge</t>
  </si>
  <si>
    <t>04496861</t>
  </si>
  <si>
    <t>St Alcuin College for the Liberal Arts</t>
  </si>
  <si>
    <t>04496861 St Alcuin College for the Liberal Arts</t>
  </si>
  <si>
    <t>07196327</t>
  </si>
  <si>
    <t>Phil &amp; Jennie Gaglardi Academy</t>
  </si>
  <si>
    <t>07196327 Phil &amp; Jennie Gaglardi Academy</t>
  </si>
  <si>
    <t>03896867</t>
  </si>
  <si>
    <t>Pythagoras Academy</t>
  </si>
  <si>
    <t>03896867 Pythagoras Academy</t>
  </si>
  <si>
    <t>06196868</t>
  </si>
  <si>
    <t>Pacific School of Innovation and Inquiry</t>
  </si>
  <si>
    <t>06196868 Pacific School of Innovation and Inquiry</t>
  </si>
  <si>
    <t>04896871</t>
  </si>
  <si>
    <t>Coast Mountain Academy</t>
  </si>
  <si>
    <t>04896871 Coast Mountain Academy</t>
  </si>
  <si>
    <t>06196891</t>
  </si>
  <si>
    <t>ArtsCalibre Academy</t>
  </si>
  <si>
    <t>06196891 ArtsCalibre Academy</t>
  </si>
  <si>
    <t>03696900</t>
  </si>
  <si>
    <t>Honour Secondary (PCRS Alternative School)</t>
  </si>
  <si>
    <t>03696900 Honour Secondary (PCRS Alternative School)</t>
  </si>
  <si>
    <t>03996901</t>
  </si>
  <si>
    <t>Qawsain Knowledge House</t>
  </si>
  <si>
    <t>03996901 Qawsain Knowledge House</t>
  </si>
  <si>
    <t>06096911</t>
  </si>
  <si>
    <t>Freedom Thinkers Education Project</t>
  </si>
  <si>
    <t>06096911 Freedom Thinkers Education Project</t>
  </si>
  <si>
    <t>03696912</t>
  </si>
  <si>
    <t>Gobind Sarvar School</t>
  </si>
  <si>
    <t>03696912 Gobind Sarvar School</t>
  </si>
  <si>
    <t>03696923</t>
  </si>
  <si>
    <t>Newbridge Academy</t>
  </si>
  <si>
    <t>03696923 Newbridge Academy</t>
  </si>
  <si>
    <t>03996930</t>
  </si>
  <si>
    <t>Claren Academy</t>
  </si>
  <si>
    <t>03996930 Claren Academy</t>
  </si>
  <si>
    <t>03996937</t>
  </si>
  <si>
    <t>Westside Montessori Elementary School</t>
  </si>
  <si>
    <t>03996937 Westside Montessori Elementary School</t>
  </si>
  <si>
    <t>06796942</t>
  </si>
  <si>
    <t>Unisus Junior School</t>
  </si>
  <si>
    <t>06796942 Unisus Junior School</t>
  </si>
  <si>
    <t>06296945</t>
  </si>
  <si>
    <t>Brookes Westshore</t>
  </si>
  <si>
    <t>06296945 Brookes Westshore</t>
  </si>
  <si>
    <t>07996965</t>
  </si>
  <si>
    <t xml:space="preserve">St John's Preparatory Academy Shawnigan Lake </t>
  </si>
  <si>
    <t xml:space="preserve">07996965 St John's Preparatory Academy Shawnigan Lake </t>
  </si>
  <si>
    <t>03696941</t>
  </si>
  <si>
    <t>St John Paul II Academy</t>
  </si>
  <si>
    <t>03696941 St John Paul II Academy</t>
  </si>
  <si>
    <t>03896970</t>
  </si>
  <si>
    <t>Windsor Hall</t>
  </si>
  <si>
    <t>03896970 Windsor Hall</t>
  </si>
  <si>
    <t>03696972</t>
  </si>
  <si>
    <t>Al-Mustafa School</t>
  </si>
  <si>
    <t>03696972 Al-Mustafa School</t>
  </si>
  <si>
    <t>03996973</t>
  </si>
  <si>
    <t>HongDe Elementary</t>
  </si>
  <si>
    <t>03996973 HongDe Elementary</t>
  </si>
  <si>
    <t>04896974</t>
  </si>
  <si>
    <t>Sea to Sky Montessori School</t>
  </si>
  <si>
    <t>04896974 Sea to Sky Montessori School</t>
  </si>
  <si>
    <t>06196975</t>
  </si>
  <si>
    <t>VI School of Innovation and Inquiry</t>
  </si>
  <si>
    <t>06196975 VI School of Innovation and Inquiry</t>
  </si>
  <si>
    <t>04496978</t>
  </si>
  <si>
    <t>Saplings Nature School</t>
  </si>
  <si>
    <t>04496978 Saplings Nature School</t>
  </si>
  <si>
    <t>03996980</t>
  </si>
  <si>
    <t>Vancouver Independent School of Technology (VISST)</t>
  </si>
  <si>
    <t>03996980 Vancouver Independent School of Technology (VISST)</t>
  </si>
  <si>
    <t>03696989</t>
  </si>
  <si>
    <t>G.N. Sikh Elementary</t>
  </si>
  <si>
    <t>03696989 G.N. Sikh Elementary</t>
  </si>
  <si>
    <t>06996000</t>
  </si>
  <si>
    <t>Coast Karma Academy</t>
  </si>
  <si>
    <t>06996000 Coast Karma Academy</t>
  </si>
  <si>
    <t>06196001</t>
  </si>
  <si>
    <t>Kineret Tamim Academy</t>
  </si>
  <si>
    <t>06196001 Kineret Tamim Academy</t>
  </si>
  <si>
    <t>Yes</t>
  </si>
  <si>
    <t>No</t>
  </si>
  <si>
    <r>
      <t>TAB 2 - Schools that received a Professional Learning Grant of</t>
    </r>
    <r>
      <rPr>
        <b/>
        <sz val="12"/>
        <color rgb="FFFF0000"/>
        <rFont val="Aptos Narrow"/>
        <family val="2"/>
        <scheme val="minor"/>
      </rPr>
      <t xml:space="preserve"> less than</t>
    </r>
    <r>
      <rPr>
        <b/>
        <sz val="12"/>
        <color theme="0"/>
        <rFont val="Aptos Narrow"/>
        <family val="2"/>
        <scheme val="minor"/>
      </rPr>
      <t xml:space="preserve"> $5,000</t>
    </r>
  </si>
  <si>
    <t>Amount of grant received</t>
  </si>
  <si>
    <t xml:space="preserve">Did you expend the full amount in 2024/25? </t>
  </si>
  <si>
    <t>Select from drop down</t>
  </si>
  <si>
    <t>If no, how much will your school carry over into 2025/26?</t>
  </si>
  <si>
    <t>Enter amount</t>
  </si>
  <si>
    <t xml:space="preserve">3.a. </t>
  </si>
  <si>
    <t>Please describe your school’s approach to providing professional learning opportunities for classroom teachers and support staff, and information/resources for parents and caregivers, on evidence-based approaches to literacy development.</t>
  </si>
  <si>
    <t>Open-ended:</t>
  </si>
  <si>
    <t>Type text</t>
  </si>
  <si>
    <t>3.b.</t>
  </si>
  <si>
    <t>Describe plans for 2025/26 if carrying over funds.</t>
  </si>
  <si>
    <t xml:space="preserve">What early literacy screening tool (s) is your school using?  (e.g., DIBELS, ACADIENCE, LeNS, bespoke, don't know). </t>
  </si>
  <si>
    <r>
      <t>TAB 3 - Schools that received a Professional Learning Grant of</t>
    </r>
    <r>
      <rPr>
        <b/>
        <sz val="12"/>
        <color rgb="FFFF0000"/>
        <rFont val="Aptos Narrow"/>
        <family val="2"/>
        <scheme val="minor"/>
      </rPr>
      <t xml:space="preserve"> $5,000 or more</t>
    </r>
  </si>
  <si>
    <t>Type Text</t>
  </si>
  <si>
    <t xml:space="preserve">4.a. </t>
  </si>
  <si>
    <t>Please describe how you have allocated the funding by completing the table below:</t>
  </si>
  <si>
    <t>Purpose</t>
  </si>
  <si>
    <t>Amount Spent</t>
  </si>
  <si>
    <t>How have funds been spent to meet the goal?</t>
  </si>
  <si>
    <r>
      <t xml:space="preserve">Build the capacity of classroom teachers and support staff to deliver </t>
    </r>
    <r>
      <rPr>
        <b/>
        <sz val="12"/>
        <color theme="1"/>
        <rFont val="Aptos Narrow"/>
        <family val="2"/>
        <scheme val="minor"/>
      </rPr>
      <t>evidence-based literacy instruction</t>
    </r>
    <r>
      <rPr>
        <sz val="12"/>
        <color theme="1"/>
        <rFont val="Aptos Narrow"/>
        <family val="2"/>
        <scheme val="minor"/>
      </rPr>
      <t xml:space="preserve"> for K-3 students</t>
    </r>
  </si>
  <si>
    <t>Integer</t>
  </si>
  <si>
    <r>
      <t>Build the capacity of classroom teachers and support staff to deliver</t>
    </r>
    <r>
      <rPr>
        <b/>
        <sz val="12"/>
        <color theme="1"/>
        <rFont val="Aptos Narrow"/>
        <family val="2"/>
        <scheme val="minor"/>
      </rPr>
      <t xml:space="preserve"> evidence-based screening</t>
    </r>
    <r>
      <rPr>
        <sz val="12"/>
        <color theme="1"/>
        <rFont val="Aptos Narrow"/>
        <family val="2"/>
        <scheme val="minor"/>
      </rPr>
      <t xml:space="preserve"> for K-3 students.</t>
    </r>
  </si>
  <si>
    <r>
      <t xml:space="preserve">Build the capacity of classroom teachers and support staff to deliver </t>
    </r>
    <r>
      <rPr>
        <b/>
        <sz val="12"/>
        <color theme="1"/>
        <rFont val="Aptos Narrow"/>
        <family val="2"/>
        <scheme val="minor"/>
      </rPr>
      <t>interventions for K-12 students</t>
    </r>
  </si>
  <si>
    <r>
      <t xml:space="preserve">Provide </t>
    </r>
    <r>
      <rPr>
        <b/>
        <sz val="12"/>
        <color theme="1"/>
        <rFont val="Aptos Narrow"/>
        <family val="2"/>
        <scheme val="minor"/>
      </rPr>
      <t>information and resources to parents and caregivers</t>
    </r>
    <r>
      <rPr>
        <sz val="12"/>
        <color theme="1"/>
        <rFont val="Aptos Narrow"/>
        <family val="2"/>
        <scheme val="minor"/>
      </rPr>
      <t xml:space="preserve"> to support their child’s literacy development.</t>
    </r>
  </si>
  <si>
    <t>Total Spent</t>
  </si>
  <si>
    <t>SUM (of table)</t>
  </si>
  <si>
    <t xml:space="preserve">4.b. </t>
  </si>
  <si>
    <t>If the sum is less than the amount provided, briefly describe plans for 2025/26, with any carry over funds</t>
  </si>
  <si>
    <t>What early literacy screening tool (s) is your school using?  (e.g., DIBELS, ACADIENCE, LeNS, bespoke, 
don’ t know).</t>
  </si>
  <si>
    <t>Open 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</si>
</sst>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lt;=9999999]###\-####;###\-###\-####"/>
    <numFmt numFmtId="165" formatCode="&quot;$&quot;* #,##0\ \ ;[Red]&quot;$&quot;* \(#,##0\)_ ;&quot;$&quot;\ * &quot;-&quot;_?"/>
  </numFmts>
  <fonts count="25" x14ac:knownFonts="1">
    <font>
      <sz val="11"/>
      <color theme="1"/>
      <name val="Aptos Narrow"/>
      <family val="2"/>
      <scheme val="minor"/>
    </font>
    <font>
      <sz val="11"/>
      <color rgb="FFFF0000"/>
      <name val="Aptos Narrow"/>
      <family val="2"/>
      <scheme val="minor"/>
    </font>
    <font>
      <b/>
      <sz val="11"/>
      <color theme="1"/>
      <name val="Aptos Narrow"/>
      <family val="2"/>
      <scheme val="minor"/>
    </font>
    <font>
      <sz val="12"/>
      <color theme="1"/>
      <name val="Aptos"/>
      <family val="2"/>
    </font>
    <font>
      <b/>
      <sz val="12"/>
      <color theme="1"/>
      <name val="Aptos"/>
      <family val="2"/>
    </font>
    <font>
      <u/>
      <sz val="11"/>
      <color theme="10"/>
      <name val="Aptos Narrow"/>
      <family val="2"/>
      <scheme val="minor"/>
    </font>
    <font>
      <b/>
      <sz val="18"/>
      <color theme="0"/>
      <name val="Aptos Narrow"/>
      <family val="2"/>
      <scheme val="minor"/>
    </font>
    <font>
      <sz val="12"/>
      <color theme="1"/>
      <name val="Aptos Narrow"/>
      <family val="2"/>
      <scheme val="minor"/>
    </font>
    <font>
      <b/>
      <sz val="14"/>
      <color rgb="FF003366"/>
      <name val="Aptos Narrow"/>
      <family val="2"/>
      <scheme val="minor"/>
    </font>
    <font>
      <b/>
      <sz val="14"/>
      <color theme="0"/>
      <name val="Aptos Narrow"/>
      <family val="2"/>
      <scheme val="minor"/>
    </font>
    <font>
      <b/>
      <sz val="14"/>
      <color theme="1"/>
      <name val="Aptos Narrow"/>
      <family val="2"/>
      <scheme val="minor"/>
    </font>
    <font>
      <b/>
      <sz val="12"/>
      <color rgb="FFFF0000"/>
      <name val="Aptos Narrow"/>
      <family val="2"/>
      <scheme val="minor"/>
    </font>
    <font>
      <b/>
      <u/>
      <sz val="12"/>
      <color theme="10"/>
      <name val="Aptos Narrow"/>
      <family val="2"/>
      <scheme val="minor"/>
    </font>
    <font>
      <b/>
      <sz val="12"/>
      <color theme="0"/>
      <name val="Aptos Narrow"/>
      <family val="2"/>
      <scheme val="minor"/>
    </font>
    <font>
      <b/>
      <sz val="9"/>
      <name val="Segoe UI"/>
      <family val="2"/>
    </font>
    <font>
      <b/>
      <sz val="12"/>
      <color theme="1"/>
      <name val="Aptos Narrow"/>
      <family val="2"/>
      <scheme val="minor"/>
    </font>
    <font>
      <sz val="11"/>
      <color theme="1" tint="0.34998626667073579"/>
      <name val="Aptos Narrow"/>
      <family val="2"/>
      <scheme val="minor"/>
    </font>
    <font>
      <sz val="11"/>
      <name val="Aptos Narrow"/>
      <family val="2"/>
      <scheme val="minor"/>
    </font>
    <font>
      <b/>
      <sz val="11"/>
      <color rgb="FFFF0000"/>
      <name val="Aptos Narrow"/>
      <family val="2"/>
      <scheme val="minor"/>
    </font>
    <font>
      <b/>
      <sz val="11"/>
      <color theme="0"/>
      <name val="Aptos Narrow"/>
      <family val="2"/>
      <scheme val="minor"/>
    </font>
    <font>
      <sz val="14"/>
      <color theme="1"/>
      <name val="Aptos Narrow"/>
      <family val="2"/>
      <scheme val="minor"/>
    </font>
    <font>
      <b/>
      <sz val="10"/>
      <color rgb="FFFF0000"/>
      <name val="Aptos Narrow"/>
      <family val="2"/>
      <scheme val="minor"/>
    </font>
    <font>
      <sz val="11"/>
      <color theme="1"/>
      <name val="Aptos Narrow"/>
      <family val="2"/>
      <scheme val="minor"/>
    </font>
    <font>
      <b/>
      <sz val="10"/>
      <color theme="1"/>
      <name val="Aptos Narrow"/>
      <family val="2"/>
      <scheme val="minor"/>
    </font>
    <font>
      <sz val="12"/>
      <color rgb="FFFF0000"/>
      <name val="Aptos"/>
      <family val="2"/>
    </font>
  </fonts>
  <fills count="10">
    <fill>
      <patternFill patternType="none"/>
    </fill>
    <fill>
      <patternFill patternType="gray125"/>
    </fill>
    <fill>
      <patternFill patternType="solid">
        <fgColor theme="1"/>
        <bgColor indexed="64"/>
      </patternFill>
    </fill>
    <fill>
      <patternFill patternType="solid">
        <fgColor rgb="FF003366"/>
        <bgColor indexed="64"/>
      </patternFill>
    </fill>
    <fill>
      <patternFill patternType="solid">
        <fgColor rgb="FFFFFFCC"/>
        <bgColor indexed="64"/>
      </patternFill>
    </fill>
    <fill>
      <patternFill patternType="solid">
        <fgColor rgb="FFFFFF99"/>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2"/>
        <bgColor indexed="64"/>
      </patternFill>
    </fill>
  </fills>
  <borders count="24">
    <border>
      <left/>
      <right/>
      <top/>
      <bottom/>
      <diagonal/>
    </border>
    <border>
      <left style="thin">
        <color indexed="64"/>
      </left>
      <right style="thin">
        <color indexed="64"/>
      </right>
      <top style="thin">
        <color indexed="64"/>
      </top>
      <bottom style="thin">
        <color theme="3" tint="0.7999816888943144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theme="3" tint="0.79998168889431442"/>
      </top>
      <bottom style="thin">
        <color theme="3" tint="0.79998168889431442"/>
      </bottom>
      <diagonal/>
    </border>
    <border>
      <left style="thin">
        <color indexed="64"/>
      </left>
      <right style="thin">
        <color indexed="64"/>
      </right>
      <top style="thin">
        <color theme="3" tint="0.79998168889431442"/>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5" fillId="0" borderId="0" applyNumberFormat="0" applyFill="0" applyBorder="0" applyAlignment="0" applyProtection="0"/>
    <xf numFmtId="44" fontId="22" fillId="0" borderId="0" applyFont="0" applyFill="0" applyBorder="0" applyAlignment="0" applyProtection="0"/>
  </cellStyleXfs>
  <cellXfs count="109">
    <xf numFmtId="0" fontId="0" fillId="0" borderId="0" xfId="0"/>
    <xf numFmtId="0" fontId="10" fillId="4" borderId="2" xfId="0" applyFont="1" applyFill="1" applyBorder="1" applyAlignment="1" applyProtection="1">
      <alignment horizontal="left" vertical="center" indent="1"/>
      <protection locked="0"/>
    </xf>
    <xf numFmtId="0" fontId="3" fillId="0" borderId="0" xfId="0" applyFont="1" applyAlignment="1">
      <alignment horizontal="left" vertical="center"/>
    </xf>
    <xf numFmtId="0" fontId="10" fillId="4" borderId="10" xfId="0" applyFont="1" applyFill="1" applyBorder="1" applyAlignment="1" applyProtection="1">
      <alignment horizontal="center" vertical="center"/>
      <protection locked="0"/>
    </xf>
    <xf numFmtId="0" fontId="20" fillId="4" borderId="10" xfId="0" applyFont="1" applyFill="1" applyBorder="1" applyAlignment="1" applyProtection="1">
      <alignment horizontal="left" vertical="top"/>
      <protection locked="0"/>
    </xf>
    <xf numFmtId="0" fontId="0" fillId="8" borderId="0" xfId="0" applyFill="1"/>
    <xf numFmtId="0" fontId="19" fillId="8" borderId="0" xfId="0" applyFont="1" applyFill="1" applyAlignment="1">
      <alignment horizontal="left" vertical="top"/>
    </xf>
    <xf numFmtId="0" fontId="0" fillId="9" borderId="0" xfId="0" applyFill="1"/>
    <xf numFmtId="0" fontId="0" fillId="9" borderId="0" xfId="0" applyFill="1" applyAlignment="1">
      <alignment horizontal="center"/>
    </xf>
    <xf numFmtId="165" fontId="0" fillId="0" borderId="0" xfId="0" applyNumberFormat="1"/>
    <xf numFmtId="0" fontId="0" fillId="2" borderId="0" xfId="0" applyFill="1"/>
    <xf numFmtId="0" fontId="0" fillId="2" borderId="0" xfId="0" applyFill="1" applyAlignment="1">
      <alignment vertical="center"/>
    </xf>
    <xf numFmtId="0" fontId="15" fillId="0" borderId="0" xfId="0" applyFont="1" applyAlignment="1">
      <alignment horizontal="left" vertical="center" indent="1"/>
    </xf>
    <xf numFmtId="0" fontId="5" fillId="0" borderId="0" xfId="1" applyFill="1" applyAlignment="1" applyProtection="1">
      <alignment vertical="center"/>
    </xf>
    <xf numFmtId="0" fontId="5" fillId="0" borderId="0" xfId="1" applyAlignment="1" applyProtection="1">
      <alignment vertical="center"/>
    </xf>
    <xf numFmtId="0" fontId="0" fillId="0" borderId="0" xfId="0" applyAlignment="1">
      <alignment horizontal="left" vertical="center" indent="1"/>
    </xf>
    <xf numFmtId="0" fontId="14" fillId="0" borderId="0" xfId="0" applyFont="1" applyAlignment="1">
      <alignment horizontal="right" vertical="center" wrapText="1" indent="1"/>
    </xf>
    <xf numFmtId="0" fontId="0" fillId="0" borderId="0" xfId="0" applyAlignment="1">
      <alignment horizontal="left" indent="4"/>
    </xf>
    <xf numFmtId="0" fontId="16" fillId="0" borderId="0" xfId="0" applyFont="1" applyAlignment="1">
      <alignment horizontal="left" indent="1"/>
    </xf>
    <xf numFmtId="0" fontId="15" fillId="0" borderId="0" xfId="0" applyFont="1" applyAlignment="1">
      <alignment horizontal="left" indent="1"/>
    </xf>
    <xf numFmtId="0" fontId="0" fillId="0" borderId="0" xfId="0" applyAlignment="1">
      <alignment horizontal="left" vertical="center" indent="4"/>
    </xf>
    <xf numFmtId="0" fontId="2" fillId="5" borderId="0" xfId="0" applyFont="1" applyFill="1" applyAlignment="1">
      <alignment horizontal="left" vertical="center" indent="4"/>
    </xf>
    <xf numFmtId="0" fontId="5" fillId="6" borderId="0" xfId="1" applyFill="1" applyAlignment="1" applyProtection="1">
      <alignment horizontal="left" indent="8"/>
    </xf>
    <xf numFmtId="0" fontId="0" fillId="6" borderId="0" xfId="0" applyFill="1"/>
    <xf numFmtId="44" fontId="0" fillId="7" borderId="2" xfId="2" applyFont="1" applyFill="1" applyBorder="1" applyAlignment="1" applyProtection="1">
      <alignment horizontal="center"/>
    </xf>
    <xf numFmtId="17" fontId="13" fillId="3" borderId="0" xfId="0" quotePrefix="1" applyNumberFormat="1" applyFont="1" applyFill="1" applyAlignment="1">
      <alignment horizontal="right" vertical="center" wrapText="1" indent="1"/>
    </xf>
    <xf numFmtId="0" fontId="7" fillId="2" borderId="0" xfId="0" applyFont="1" applyFill="1" applyAlignment="1">
      <alignment vertical="center"/>
    </xf>
    <xf numFmtId="0" fontId="7" fillId="0" borderId="0" xfId="0" applyFont="1"/>
    <xf numFmtId="0" fontId="12" fillId="0" borderId="0" xfId="1" applyFont="1" applyAlignment="1" applyProtection="1"/>
    <xf numFmtId="0" fontId="7" fillId="0" borderId="0" xfId="0" applyFont="1" applyAlignment="1">
      <alignment vertical="center"/>
    </xf>
    <xf numFmtId="0" fontId="10" fillId="0" borderId="0" xfId="0" applyFont="1" applyAlignment="1">
      <alignment horizontal="center" vertical="center"/>
    </xf>
    <xf numFmtId="0" fontId="0" fillId="0" borderId="0" xfId="0" applyAlignment="1">
      <alignment horizontal="left" indent="2"/>
    </xf>
    <xf numFmtId="17" fontId="9" fillId="3" borderId="4" xfId="0" quotePrefix="1" applyNumberFormat="1" applyFont="1" applyFill="1" applyBorder="1" applyAlignment="1">
      <alignment horizontal="right" vertical="center" wrapText="1" indent="1"/>
    </xf>
    <xf numFmtId="17" fontId="9" fillId="3" borderId="3" xfId="0" quotePrefix="1" applyNumberFormat="1" applyFont="1" applyFill="1" applyBorder="1" applyAlignment="1">
      <alignment horizontal="right" vertical="center" wrapText="1" indent="1"/>
    </xf>
    <xf numFmtId="17" fontId="9" fillId="3" borderId="1" xfId="0" quotePrefix="1" applyNumberFormat="1" applyFont="1" applyFill="1" applyBorder="1" applyAlignment="1">
      <alignment horizontal="right" vertical="center" wrapText="1" indent="1"/>
    </xf>
    <xf numFmtId="0" fontId="1" fillId="0" borderId="0" xfId="0" applyFont="1"/>
    <xf numFmtId="44" fontId="0" fillId="7" borderId="2" xfId="2" applyFont="1" applyFill="1" applyBorder="1" applyAlignment="1" applyProtection="1">
      <alignment horizontal="center"/>
      <protection locked="0"/>
    </xf>
    <xf numFmtId="0" fontId="0" fillId="8" borderId="0" xfId="0" applyFill="1" applyProtection="1">
      <protection hidden="1"/>
    </xf>
    <xf numFmtId="0" fontId="0" fillId="0" borderId="0" xfId="0" applyProtection="1">
      <protection hidden="1"/>
    </xf>
    <xf numFmtId="0" fontId="4" fillId="0" borderId="0" xfId="0" applyFont="1" applyAlignment="1" applyProtection="1">
      <alignment vertical="center"/>
      <protection hidden="1"/>
    </xf>
    <xf numFmtId="0" fontId="0" fillId="0" borderId="0" xfId="0" applyProtection="1">
      <protection locked="0"/>
    </xf>
    <xf numFmtId="0" fontId="1" fillId="0" borderId="0" xfId="0" applyFont="1" applyProtection="1">
      <protection locked="0"/>
    </xf>
    <xf numFmtId="0" fontId="19" fillId="8" borderId="0" xfId="0" applyFont="1" applyFill="1" applyAlignment="1" applyProtection="1">
      <alignment horizontal="left" vertical="top"/>
      <protection locked="0"/>
    </xf>
    <xf numFmtId="0" fontId="13" fillId="8" borderId="0" xfId="0" applyFont="1" applyFill="1" applyAlignment="1">
      <alignment horizontal="left" vertical="top"/>
    </xf>
    <xf numFmtId="0" fontId="0" fillId="8" borderId="0" xfId="0" applyFill="1" applyProtection="1">
      <protection locked="0"/>
    </xf>
    <xf numFmtId="0" fontId="4" fillId="0" borderId="0" xfId="0" applyFont="1" applyAlignment="1" applyProtection="1">
      <alignment vertical="center"/>
      <protection locked="0"/>
    </xf>
    <xf numFmtId="0" fontId="0" fillId="0" borderId="0" xfId="0" applyAlignment="1" applyProtection="1">
      <alignment horizontal="left" vertical="top"/>
      <protection locked="0"/>
    </xf>
    <xf numFmtId="0" fontId="3" fillId="0" borderId="0" xfId="0" applyFont="1" applyAlignment="1" applyProtection="1">
      <alignment vertical="center" wrapText="1"/>
      <protection locked="0"/>
    </xf>
    <xf numFmtId="0" fontId="0" fillId="0" borderId="0" xfId="0" applyAlignment="1" applyProtection="1">
      <alignment horizontal="center"/>
      <protection locked="0"/>
    </xf>
    <xf numFmtId="18" fontId="19" fillId="8" borderId="0" xfId="0" applyNumberFormat="1" applyFont="1" applyFill="1" applyAlignment="1">
      <alignment horizontal="left" vertical="top"/>
    </xf>
    <xf numFmtId="0" fontId="13" fillId="8" borderId="22" xfId="0" applyFont="1" applyFill="1" applyBorder="1" applyAlignment="1">
      <alignment horizontal="left"/>
    </xf>
    <xf numFmtId="0" fontId="19" fillId="8" borderId="22" xfId="0" applyFont="1" applyFill="1" applyBorder="1" applyAlignment="1">
      <alignment horizontal="left"/>
    </xf>
    <xf numFmtId="0" fontId="19" fillId="8" borderId="23" xfId="0" applyFont="1" applyFill="1" applyBorder="1" applyAlignment="1">
      <alignment horizontal="center"/>
    </xf>
    <xf numFmtId="164" fontId="10" fillId="4" borderId="2" xfId="0" applyNumberFormat="1" applyFont="1" applyFill="1" applyBorder="1" applyAlignment="1">
      <alignment horizontal="left" vertical="center" indent="1"/>
    </xf>
    <xf numFmtId="0" fontId="15" fillId="0" borderId="0" xfId="0" applyFont="1" applyAlignment="1">
      <alignment horizontal="left" vertical="center" indent="1"/>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center" wrapText="1"/>
    </xf>
    <xf numFmtId="0" fontId="0" fillId="0" borderId="0" xfId="0" applyAlignment="1">
      <alignment horizontal="center" vertical="center"/>
    </xf>
    <xf numFmtId="0" fontId="17" fillId="0" borderId="0" xfId="0" applyFont="1" applyAlignment="1">
      <alignment horizontal="left" vertical="center" wrapText="1" indent="4"/>
    </xf>
    <xf numFmtId="0" fontId="0" fillId="0" borderId="0" xfId="0"/>
    <xf numFmtId="0" fontId="15" fillId="0" borderId="0" xfId="0" applyFont="1" applyAlignment="1">
      <alignment vertical="top"/>
    </xf>
    <xf numFmtId="17" fontId="6" fillId="3" borderId="0" xfId="0" quotePrefix="1" applyNumberFormat="1" applyFont="1" applyFill="1" applyAlignment="1">
      <alignment horizontal="center" vertical="center" wrapText="1"/>
    </xf>
    <xf numFmtId="0" fontId="8" fillId="0" borderId="0" xfId="0" applyFont="1" applyAlignment="1">
      <alignment horizontal="left" vertical="center"/>
    </xf>
    <xf numFmtId="0" fontId="18" fillId="0" borderId="0" xfId="1" applyFont="1" applyAlignment="1" applyProtection="1">
      <alignment horizontal="center" vertical="center" wrapText="1"/>
    </xf>
    <xf numFmtId="0" fontId="5" fillId="0" borderId="0" xfId="1" applyAlignment="1" applyProtection="1">
      <alignment horizontal="center" vertical="center" wrapText="1"/>
    </xf>
    <xf numFmtId="0" fontId="20" fillId="7" borderId="2" xfId="0" applyFont="1" applyFill="1" applyBorder="1" applyAlignment="1" applyProtection="1">
      <alignment horizontal="center" vertical="center"/>
      <protection locked="0"/>
    </xf>
    <xf numFmtId="0" fontId="13" fillId="8" borderId="0" xfId="0" applyFont="1" applyFill="1" applyAlignment="1">
      <alignment horizontal="left" vertical="top"/>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20" fillId="4" borderId="11" xfId="0" applyFont="1" applyFill="1" applyBorder="1" applyAlignment="1" applyProtection="1">
      <alignment horizontal="left" vertical="top"/>
      <protection locked="0"/>
    </xf>
    <xf numFmtId="0" fontId="20" fillId="4" borderId="12" xfId="0" applyFont="1" applyFill="1" applyBorder="1" applyAlignment="1" applyProtection="1">
      <alignment horizontal="left" vertical="top"/>
      <protection locked="0"/>
    </xf>
    <xf numFmtId="0" fontId="20" fillId="4" borderId="13" xfId="0" applyFont="1" applyFill="1" applyBorder="1" applyAlignment="1" applyProtection="1">
      <alignment horizontal="left" vertical="top"/>
      <protection locked="0"/>
    </xf>
    <xf numFmtId="0" fontId="20" fillId="4" borderId="14" xfId="0" applyFont="1" applyFill="1" applyBorder="1" applyAlignment="1" applyProtection="1">
      <alignment horizontal="left" vertical="top"/>
      <protection locked="0"/>
    </xf>
    <xf numFmtId="0" fontId="20" fillId="4" borderId="0" xfId="0" applyFont="1" applyFill="1" applyAlignment="1" applyProtection="1">
      <alignment horizontal="left" vertical="top"/>
      <protection locked="0"/>
    </xf>
    <xf numFmtId="0" fontId="20" fillId="4" borderId="15" xfId="0" applyFont="1" applyFill="1" applyBorder="1" applyAlignment="1" applyProtection="1">
      <alignment horizontal="left" vertical="top"/>
      <protection locked="0"/>
    </xf>
    <xf numFmtId="0" fontId="20" fillId="4" borderId="16" xfId="0" applyFont="1" applyFill="1" applyBorder="1" applyAlignment="1" applyProtection="1">
      <alignment horizontal="left" vertical="top"/>
      <protection locked="0"/>
    </xf>
    <xf numFmtId="0" fontId="20" fillId="4" borderId="17" xfId="0" applyFont="1" applyFill="1" applyBorder="1" applyAlignment="1" applyProtection="1">
      <alignment horizontal="left" vertical="top"/>
      <protection locked="0"/>
    </xf>
    <xf numFmtId="0" fontId="20" fillId="4" borderId="9" xfId="0" applyFont="1" applyFill="1" applyBorder="1" applyAlignment="1" applyProtection="1">
      <alignment horizontal="left" vertical="top"/>
      <protection locked="0"/>
    </xf>
    <xf numFmtId="0" fontId="13" fillId="8" borderId="0" xfId="0" applyFont="1" applyFill="1" applyAlignment="1" applyProtection="1">
      <alignment horizontal="center" vertical="center"/>
      <protection hidden="1"/>
    </xf>
    <xf numFmtId="0" fontId="19" fillId="8" borderId="0" xfId="0" applyFont="1" applyFill="1" applyAlignment="1">
      <alignment horizontal="center" vertical="center"/>
    </xf>
    <xf numFmtId="0" fontId="13" fillId="8" borderId="0" xfId="0" applyFont="1" applyFill="1" applyAlignment="1">
      <alignment horizontal="left" vertical="top" wrapText="1"/>
    </xf>
    <xf numFmtId="0" fontId="13" fillId="8" borderId="17" xfId="0" applyFont="1" applyFill="1" applyBorder="1" applyAlignment="1">
      <alignment horizontal="left" vertical="top" wrapText="1"/>
    </xf>
    <xf numFmtId="44" fontId="23" fillId="4" borderId="2" xfId="2" applyFont="1" applyFill="1" applyBorder="1" applyAlignment="1" applyProtection="1">
      <alignment horizontal="center" vertical="center"/>
      <protection hidden="1"/>
    </xf>
    <xf numFmtId="0" fontId="10" fillId="4" borderId="2" xfId="0" applyFont="1" applyFill="1" applyBorder="1" applyAlignment="1" applyProtection="1">
      <alignment horizontal="left" vertical="top"/>
      <protection locked="0"/>
    </xf>
    <xf numFmtId="0" fontId="10" fillId="4" borderId="19" xfId="0" applyFont="1" applyFill="1" applyBorder="1" applyAlignment="1" applyProtection="1">
      <alignment horizontal="left" vertical="top"/>
      <protection locked="0"/>
    </xf>
    <xf numFmtId="0" fontId="13" fillId="8" borderId="0" xfId="0" applyFont="1" applyFill="1" applyAlignment="1">
      <alignment horizontal="left" vertical="center" wrapText="1"/>
    </xf>
    <xf numFmtId="0" fontId="13" fillId="8" borderId="17" xfId="0" applyFont="1" applyFill="1" applyBorder="1" applyAlignment="1">
      <alignment horizontal="left" vertical="center" wrapText="1"/>
    </xf>
    <xf numFmtId="0" fontId="13" fillId="8" borderId="21" xfId="0" applyFont="1" applyFill="1" applyBorder="1" applyAlignment="1">
      <alignment horizontal="left" vertical="center" wrapText="1"/>
    </xf>
    <xf numFmtId="0" fontId="13" fillId="8" borderId="22" xfId="0" applyFont="1" applyFill="1" applyBorder="1" applyAlignment="1">
      <alignment horizontal="left" vertical="center" wrapText="1"/>
    </xf>
    <xf numFmtId="0" fontId="7" fillId="0" borderId="20" xfId="0" applyFont="1" applyBorder="1" applyAlignment="1">
      <alignment horizontal="center" vertical="center" wrapText="1"/>
    </xf>
    <xf numFmtId="0" fontId="7" fillId="0" borderId="2" xfId="0" applyFont="1" applyBorder="1" applyAlignment="1">
      <alignment horizontal="center" vertical="center" wrapText="1"/>
    </xf>
    <xf numFmtId="0" fontId="20" fillId="4" borderId="10" xfId="0" applyFont="1" applyFill="1" applyBorder="1" applyAlignment="1" applyProtection="1">
      <alignment horizontal="left" vertical="top"/>
      <protection locked="0"/>
    </xf>
    <xf numFmtId="0" fontId="20" fillId="4" borderId="18" xfId="0" applyFont="1" applyFill="1" applyBorder="1" applyAlignment="1" applyProtection="1">
      <alignment horizontal="left" vertical="top"/>
      <protection locked="0"/>
    </xf>
    <xf numFmtId="0" fontId="20" fillId="4" borderId="8" xfId="0" applyFont="1" applyFill="1" applyBorder="1" applyAlignment="1" applyProtection="1">
      <alignment horizontal="left" vertical="top"/>
      <protection locked="0"/>
    </xf>
    <xf numFmtId="0" fontId="13" fillId="8" borderId="0" xfId="0" applyFont="1" applyFill="1" applyAlignment="1">
      <alignment horizontal="center" vertical="center"/>
    </xf>
    <xf numFmtId="0" fontId="24" fillId="0" borderId="0" xfId="0" applyFont="1" applyAlignment="1" applyProtection="1">
      <alignment horizontal="left" vertical="center"/>
      <protection locked="0"/>
    </xf>
    <xf numFmtId="0" fontId="19" fillId="8" borderId="15" xfId="0" applyFont="1" applyFill="1" applyBorder="1" applyAlignment="1">
      <alignment horizontal="center" vertical="center"/>
    </xf>
    <xf numFmtId="0" fontId="10" fillId="4" borderId="10" xfId="0" applyFont="1" applyFill="1" applyBorder="1" applyAlignment="1" applyProtection="1">
      <alignment horizontal="left" vertical="top"/>
      <protection locked="0"/>
    </xf>
    <xf numFmtId="0" fontId="10" fillId="4" borderId="8" xfId="0" applyFont="1" applyFill="1" applyBorder="1" applyAlignment="1" applyProtection="1">
      <alignment horizontal="left" vertical="top"/>
      <protection locked="0"/>
    </xf>
    <xf numFmtId="0" fontId="13" fillId="8" borderId="15" xfId="0" applyFont="1" applyFill="1" applyBorder="1" applyAlignment="1">
      <alignment horizontal="left" vertical="top"/>
    </xf>
    <xf numFmtId="0" fontId="7" fillId="0" borderId="1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8" xfId="0" applyFont="1" applyBorder="1" applyAlignment="1">
      <alignment horizontal="center" vertical="center" wrapText="1"/>
    </xf>
    <xf numFmtId="0" fontId="20" fillId="4" borderId="10" xfId="0" applyFont="1" applyFill="1" applyBorder="1" applyAlignment="1" applyProtection="1">
      <alignment vertical="top"/>
      <protection locked="0"/>
    </xf>
    <xf numFmtId="0" fontId="20" fillId="4" borderId="18" xfId="0" applyFont="1" applyFill="1" applyBorder="1" applyAlignment="1" applyProtection="1">
      <alignment vertical="top"/>
      <protection locked="0"/>
    </xf>
    <xf numFmtId="0" fontId="20" fillId="4" borderId="8" xfId="0" applyFont="1" applyFill="1" applyBorder="1" applyAlignment="1" applyProtection="1">
      <alignment vertical="top"/>
      <protection locked="0"/>
    </xf>
    <xf numFmtId="0" fontId="13" fillId="8" borderId="12" xfId="0" applyFont="1" applyFill="1" applyBorder="1" applyAlignment="1">
      <alignment horizontal="left" vertical="top" wrapText="1"/>
    </xf>
  </cellXfs>
  <cellStyles count="3">
    <cellStyle name="Currency" xfId="2" builtinId="4"/>
    <cellStyle name="Hyperlink" xfId="1" builtinId="8"/>
    <cellStyle name="Normal" xfId="0" builtinId="0"/>
  </cellStyles>
  <dxfs count="1">
    <dxf>
      <font>
        <b/>
        <i val="0"/>
        <color rgb="FFFFFF0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161926</xdr:colOff>
      <xdr:row>0</xdr:row>
      <xdr:rowOff>133350</xdr:rowOff>
    </xdr:from>
    <xdr:to>
      <xdr:col>1</xdr:col>
      <xdr:colOff>1409487</xdr:colOff>
      <xdr:row>2</xdr:row>
      <xdr:rowOff>137795</xdr:rowOff>
    </xdr:to>
    <xdr:pic>
      <xdr:nvPicPr>
        <xdr:cNvPr id="2" name="Picture 1">
          <a:extLst>
            <a:ext uri="{FF2B5EF4-FFF2-40B4-BE49-F238E27FC236}">
              <a16:creationId xmlns:a16="http://schemas.microsoft.com/office/drawing/2014/main" id="{92F46046-0F04-47A7-9AE9-AC78EB6B87F7}"/>
            </a:ext>
          </a:extLst>
        </xdr:cNvPr>
        <xdr:cNvPicPr>
          <a:picLocks noChangeAspect="1"/>
        </xdr:cNvPicPr>
      </xdr:nvPicPr>
      <xdr:blipFill>
        <a:blip xmlns:r="http://schemas.openxmlformats.org/officeDocument/2006/relationships" r:embed="rId1"/>
        <a:stretch>
          <a:fillRect/>
        </a:stretch>
      </xdr:blipFill>
      <xdr:spPr>
        <a:xfrm>
          <a:off x="269876" y="133350"/>
          <a:ext cx="1222161" cy="391795"/>
        </a:xfrm>
        <a:prstGeom prst="rect">
          <a:avLst/>
        </a:prstGeom>
      </xdr:spPr>
    </xdr:pic>
    <xdr:clientData/>
  </xdr:twoCellAnchor>
  <xdr:oneCellAnchor>
    <xdr:from>
      <xdr:col>1</xdr:col>
      <xdr:colOff>161926</xdr:colOff>
      <xdr:row>13</xdr:row>
      <xdr:rowOff>133350</xdr:rowOff>
    </xdr:from>
    <xdr:ext cx="1225336" cy="402127"/>
    <xdr:pic>
      <xdr:nvPicPr>
        <xdr:cNvPr id="3" name="Picture 2">
          <a:extLst>
            <a:ext uri="{FF2B5EF4-FFF2-40B4-BE49-F238E27FC236}">
              <a16:creationId xmlns:a16="http://schemas.microsoft.com/office/drawing/2014/main" id="{4CDF8313-75BE-47E6-B8EE-835A6FFF7D0F}"/>
            </a:ext>
          </a:extLst>
        </xdr:cNvPr>
        <xdr:cNvPicPr>
          <a:picLocks noChangeAspect="1"/>
        </xdr:cNvPicPr>
      </xdr:nvPicPr>
      <xdr:blipFill>
        <a:blip xmlns:r="http://schemas.openxmlformats.org/officeDocument/2006/relationships" r:embed="rId1"/>
        <a:stretch>
          <a:fillRect/>
        </a:stretch>
      </xdr:blipFill>
      <xdr:spPr>
        <a:xfrm>
          <a:off x="269876" y="4318000"/>
          <a:ext cx="1225336" cy="402127"/>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blog.gov.bc.ca/app/uploads/sites/808/2025/04/Guide-To-School-Independent-School-Literacy-Professional-Learning-Grants_FINAL.pdf" TargetMode="External"/><Relationship Id="rId2" Type="http://schemas.openxmlformats.org/officeDocument/2006/relationships/hyperlink" Target="https://news.gov.bc.ca/releases/2024PREM0020-000563" TargetMode="External"/><Relationship Id="rId1" Type="http://schemas.openxmlformats.org/officeDocument/2006/relationships/hyperlink" Target="mailto:EDUC.IndependentSchoolsOffice@gov.bc.ca?subject=Independent%20School%20Name%20-%20Feeding%20Futures%20Fund_SFAF%20Financial%20Report" TargetMode="External"/><Relationship Id="rId5" Type="http://schemas.openxmlformats.org/officeDocument/2006/relationships/drawing" Target="../drawings/drawing1.xml"/><Relationship Id="rId4" Type="http://schemas.openxmlformats.org/officeDocument/2006/relationships/hyperlink" Target="https://www2.gov.bc.ca/gov/content/education-training/k-12/support/literacy-suppor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0BCC3-CA36-4680-8C4B-7305742FC201}">
  <dimension ref="A1:L38"/>
  <sheetViews>
    <sheetView tabSelected="1" zoomScale="85" zoomScaleNormal="85" workbookViewId="0">
      <selection activeCell="E6" sqref="E6"/>
    </sheetView>
  </sheetViews>
  <sheetFormatPr defaultColWidth="8.81640625" defaultRowHeight="14.5" x14ac:dyDescent="0.35"/>
  <cols>
    <col min="1" max="1" width="1.54296875" customWidth="1"/>
    <col min="2" max="2" width="66.453125" customWidth="1"/>
    <col min="3" max="3" width="82" customWidth="1"/>
    <col min="4" max="4" width="25.453125" hidden="1" customWidth="1"/>
    <col min="5" max="5" width="31.54296875" customWidth="1"/>
    <col min="7" max="7" width="45.81640625" customWidth="1"/>
    <col min="24" max="38" width="8.54296875" customWidth="1"/>
  </cols>
  <sheetData>
    <row r="1" spans="1:12" ht="14.15" customHeight="1" x14ac:dyDescent="0.35">
      <c r="A1" s="10"/>
      <c r="B1" s="62" t="s">
        <v>0</v>
      </c>
      <c r="C1" s="62"/>
      <c r="D1" s="62"/>
    </row>
    <row r="2" spans="1:12" ht="14.5" customHeight="1" x14ac:dyDescent="0.35">
      <c r="A2" s="10"/>
      <c r="B2" s="62"/>
      <c r="C2" s="62"/>
      <c r="D2" s="62"/>
    </row>
    <row r="3" spans="1:12" ht="21" customHeight="1" x14ac:dyDescent="0.35">
      <c r="A3" s="10"/>
      <c r="B3" s="62"/>
      <c r="C3" s="62"/>
      <c r="D3" s="62"/>
    </row>
    <row r="4" spans="1:12" ht="14.5" customHeight="1" x14ac:dyDescent="0.4">
      <c r="A4" s="10"/>
      <c r="E4" s="27"/>
      <c r="F4" s="27"/>
      <c r="G4" s="27"/>
      <c r="H4" s="27"/>
      <c r="I4" s="27"/>
      <c r="J4" s="27"/>
      <c r="K4" s="27"/>
      <c r="L4" s="27"/>
    </row>
    <row r="5" spans="1:12" ht="24.65" customHeight="1" x14ac:dyDescent="0.4">
      <c r="A5" s="10"/>
      <c r="B5" s="63" t="s">
        <v>1</v>
      </c>
      <c r="C5" s="63"/>
      <c r="D5" s="63"/>
      <c r="E5" s="27"/>
      <c r="F5" s="27"/>
      <c r="G5" s="27"/>
      <c r="H5" s="27"/>
      <c r="I5" s="27"/>
      <c r="J5" s="27"/>
      <c r="K5" s="27"/>
      <c r="L5" s="27"/>
    </row>
    <row r="6" spans="1:12" ht="40" customHeight="1" x14ac:dyDescent="0.35">
      <c r="A6" s="10"/>
      <c r="B6" s="34" t="s">
        <v>2</v>
      </c>
      <c r="C6" s="1"/>
      <c r="D6" s="30"/>
    </row>
    <row r="7" spans="1:12" ht="40" customHeight="1" x14ac:dyDescent="0.35">
      <c r="A7" s="10"/>
      <c r="B7" s="33" t="s">
        <v>3</v>
      </c>
      <c r="C7" s="1"/>
      <c r="D7" s="30"/>
    </row>
    <row r="8" spans="1:12" ht="40" customHeight="1" x14ac:dyDescent="0.35">
      <c r="A8" s="10"/>
      <c r="B8" s="33" t="s">
        <v>4</v>
      </c>
      <c r="C8" s="1"/>
      <c r="D8" s="30"/>
      <c r="E8" s="31"/>
    </row>
    <row r="9" spans="1:12" ht="40" customHeight="1" x14ac:dyDescent="0.35">
      <c r="A9" s="10"/>
      <c r="B9" s="32" t="s">
        <v>5</v>
      </c>
      <c r="C9" s="53"/>
      <c r="D9" s="30"/>
      <c r="E9" s="31"/>
    </row>
    <row r="10" spans="1:12" s="29" customFormat="1" ht="36" customHeight="1" x14ac:dyDescent="0.4">
      <c r="A10" s="26"/>
      <c r="B10" s="64" t="s">
        <v>6</v>
      </c>
      <c r="C10" s="65"/>
      <c r="D10" s="65"/>
      <c r="E10" s="27"/>
      <c r="F10" s="27"/>
      <c r="G10" s="27"/>
      <c r="H10" s="27"/>
      <c r="I10" s="28"/>
    </row>
    <row r="11" spans="1:12" ht="38.5" customHeight="1" x14ac:dyDescent="0.35">
      <c r="A11" s="10"/>
      <c r="B11" s="25" t="s">
        <v>7</v>
      </c>
      <c r="C11" s="66" t="s">
        <v>8</v>
      </c>
      <c r="D11" s="66"/>
      <c r="E11" s="35" t="s">
        <v>9</v>
      </c>
      <c r="F11" s="57"/>
      <c r="G11" s="57"/>
    </row>
    <row r="12" spans="1:12" ht="38.5" customHeight="1" x14ac:dyDescent="0.35">
      <c r="A12" s="10"/>
      <c r="B12" s="25" t="s">
        <v>10</v>
      </c>
      <c r="C12" s="36" t="str">
        <f>VLOOKUP(C11,'School Details'!C1:D284,2,0)</f>
        <v>LITERACY FUNDING</v>
      </c>
      <c r="D12" s="24"/>
      <c r="E12" s="35" t="s">
        <v>11</v>
      </c>
      <c r="F12" s="57"/>
      <c r="G12" s="57"/>
    </row>
    <row r="13" spans="1:12" ht="8.15" customHeight="1" x14ac:dyDescent="0.35">
      <c r="A13" s="10"/>
      <c r="B13" s="11"/>
      <c r="C13" s="11"/>
      <c r="D13" s="11"/>
    </row>
    <row r="14" spans="1:12" ht="14.15" customHeight="1" x14ac:dyDescent="0.35">
      <c r="A14" s="10"/>
      <c r="B14" s="62" t="s">
        <v>12</v>
      </c>
      <c r="C14" s="62"/>
      <c r="D14" s="62"/>
    </row>
    <row r="15" spans="1:12" ht="14.5" customHeight="1" x14ac:dyDescent="0.35">
      <c r="A15" s="10"/>
      <c r="B15" s="62"/>
      <c r="C15" s="62"/>
      <c r="D15" s="62"/>
    </row>
    <row r="16" spans="1:12" ht="21" customHeight="1" x14ac:dyDescent="0.35">
      <c r="A16" s="10"/>
      <c r="B16" s="62"/>
      <c r="C16" s="62"/>
      <c r="D16" s="62"/>
    </row>
    <row r="17" spans="1:11" ht="14.5" customHeight="1" x14ac:dyDescent="0.35">
      <c r="A17" s="10"/>
      <c r="B17" s="60"/>
      <c r="C17" s="60"/>
      <c r="D17" s="60"/>
    </row>
    <row r="18" spans="1:11" ht="14.5" customHeight="1" x14ac:dyDescent="0.35">
      <c r="A18" s="10"/>
      <c r="B18" s="61" t="s">
        <v>13</v>
      </c>
      <c r="C18" s="61"/>
      <c r="D18" s="61"/>
    </row>
    <row r="19" spans="1:11" ht="183.65" customHeight="1" x14ac:dyDescent="0.35">
      <c r="A19" s="10"/>
      <c r="B19" s="55" t="s">
        <v>14</v>
      </c>
      <c r="C19" s="56"/>
      <c r="D19" s="12"/>
    </row>
    <row r="20" spans="1:11" ht="16" x14ac:dyDescent="0.35">
      <c r="A20" s="10"/>
      <c r="B20" s="54" t="s">
        <v>15</v>
      </c>
      <c r="C20" s="54"/>
      <c r="D20" s="54"/>
      <c r="E20" s="13"/>
      <c r="F20" s="14"/>
      <c r="G20" s="14"/>
      <c r="H20" s="14"/>
      <c r="I20" s="14"/>
      <c r="J20" s="14"/>
      <c r="K20" s="14"/>
    </row>
    <row r="21" spans="1:11" x14ac:dyDescent="0.35">
      <c r="A21" s="10"/>
      <c r="B21" s="15" t="s">
        <v>16</v>
      </c>
      <c r="C21" s="16"/>
      <c r="D21" s="16"/>
      <c r="E21" s="13"/>
      <c r="F21" s="14"/>
      <c r="G21" s="14"/>
      <c r="H21" s="14"/>
      <c r="I21" s="14"/>
      <c r="J21" s="14"/>
      <c r="K21" s="14"/>
    </row>
    <row r="22" spans="1:11" x14ac:dyDescent="0.35">
      <c r="A22" s="10"/>
      <c r="B22" s="17" t="s">
        <v>17</v>
      </c>
      <c r="E22" s="18"/>
      <c r="F22" s="18"/>
    </row>
    <row r="23" spans="1:11" x14ac:dyDescent="0.35">
      <c r="A23" s="10"/>
      <c r="B23" s="17" t="s">
        <v>18</v>
      </c>
      <c r="E23" s="18"/>
      <c r="F23" s="18"/>
    </row>
    <row r="24" spans="1:11" x14ac:dyDescent="0.35">
      <c r="A24" s="10"/>
      <c r="B24" s="17" t="s">
        <v>19</v>
      </c>
      <c r="E24" s="18"/>
      <c r="F24" s="18"/>
    </row>
    <row r="25" spans="1:11" x14ac:dyDescent="0.35">
      <c r="A25" s="10"/>
      <c r="E25" s="18"/>
      <c r="F25" s="18"/>
    </row>
    <row r="26" spans="1:11" ht="16" x14ac:dyDescent="0.4">
      <c r="A26" s="10"/>
      <c r="B26" s="19" t="s">
        <v>20</v>
      </c>
      <c r="E26" s="18"/>
      <c r="F26" s="18"/>
    </row>
    <row r="27" spans="1:11" x14ac:dyDescent="0.35">
      <c r="A27" s="10"/>
      <c r="B27" s="20" t="s">
        <v>21</v>
      </c>
      <c r="C27" s="20"/>
      <c r="D27" s="20"/>
    </row>
    <row r="28" spans="1:11" x14ac:dyDescent="0.35">
      <c r="A28" s="10"/>
      <c r="B28" s="21" t="s">
        <v>22</v>
      </c>
      <c r="C28" s="20"/>
      <c r="D28" s="20"/>
      <c r="G28" s="58"/>
      <c r="H28" s="58"/>
    </row>
    <row r="29" spans="1:11" x14ac:dyDescent="0.35">
      <c r="A29" s="10"/>
      <c r="B29" s="20" t="s">
        <v>23</v>
      </c>
      <c r="C29" s="20"/>
      <c r="D29" s="20"/>
    </row>
    <row r="30" spans="1:11" x14ac:dyDescent="0.35">
      <c r="A30" s="10"/>
      <c r="B30" s="20" t="s">
        <v>24</v>
      </c>
      <c r="C30" s="20"/>
      <c r="D30" s="20"/>
    </row>
    <row r="31" spans="1:11" x14ac:dyDescent="0.35">
      <c r="A31" s="10"/>
      <c r="C31" s="20"/>
      <c r="D31" s="20"/>
    </row>
    <row r="32" spans="1:11" x14ac:dyDescent="0.35">
      <c r="A32" s="10"/>
      <c r="B32" s="59" t="s">
        <v>25</v>
      </c>
      <c r="C32" s="59"/>
      <c r="D32" s="59"/>
    </row>
    <row r="33" spans="1:6" ht="44.5" customHeight="1" x14ac:dyDescent="0.35">
      <c r="A33" s="10"/>
      <c r="B33" s="59"/>
      <c r="C33" s="59"/>
      <c r="D33" s="59"/>
    </row>
    <row r="34" spans="1:6" ht="16" x14ac:dyDescent="0.4">
      <c r="A34" s="10"/>
      <c r="B34" s="19" t="s">
        <v>26</v>
      </c>
      <c r="E34" s="18"/>
      <c r="F34" s="18"/>
    </row>
    <row r="35" spans="1:6" x14ac:dyDescent="0.35">
      <c r="A35" s="10"/>
      <c r="B35" s="22" t="s">
        <v>27</v>
      </c>
      <c r="C35" s="23"/>
      <c r="D35" s="23"/>
    </row>
    <row r="36" spans="1:6" x14ac:dyDescent="0.35">
      <c r="A36" s="10"/>
      <c r="B36" s="22" t="s">
        <v>28</v>
      </c>
      <c r="C36" s="23"/>
      <c r="D36" s="23"/>
    </row>
    <row r="37" spans="1:6" x14ac:dyDescent="0.35">
      <c r="A37" s="10"/>
      <c r="B37" s="22" t="s">
        <v>29</v>
      </c>
      <c r="C37" s="23"/>
      <c r="D37" s="23"/>
    </row>
    <row r="38" spans="1:6" ht="8.5" customHeight="1" x14ac:dyDescent="0.35">
      <c r="A38" s="10"/>
      <c r="B38" s="10"/>
      <c r="C38" s="10"/>
      <c r="D38" s="10"/>
    </row>
  </sheetData>
  <sheetProtection algorithmName="SHA-512" hashValue="IeVr/rCCCrye1wnwMKeHy9YH1TC3mv7uzMf4Pp0XHvICst3RtalIMHzT1PSyeMyWs+TbWVLXkWe5FPVY3qOhMw==" saltValue="0g7QzKktq7BislmCTdtkqg==" spinCount="100000" sheet="1" objects="1" scenarios="1"/>
  <mergeCells count="13">
    <mergeCell ref="B1:D3"/>
    <mergeCell ref="B5:D5"/>
    <mergeCell ref="B10:D10"/>
    <mergeCell ref="C11:D11"/>
    <mergeCell ref="F11:G11"/>
    <mergeCell ref="B20:D20"/>
    <mergeCell ref="B19:C19"/>
    <mergeCell ref="F12:G12"/>
    <mergeCell ref="G28:H28"/>
    <mergeCell ref="B32:D33"/>
    <mergeCell ref="B17:D17"/>
    <mergeCell ref="B18:D18"/>
    <mergeCell ref="B14:D16"/>
  </mergeCells>
  <conditionalFormatting sqref="D6:D9">
    <cfRule type="cellIs" dxfId="0" priority="1" operator="equal">
      <formula>"REQUIRED, please enter information"</formula>
    </cfRule>
  </conditionalFormatting>
  <hyperlinks>
    <hyperlink ref="B10:C10" r:id="rId1" display="mailto:EDUC.IndependentSchoolsOffice@gov.bc.ca?subject=Independent%20School%20Name%20-%20Feeding%20Futures%20Fund_SFAF%20Financial%20Report" xr:uid="{B0A30547-DFF6-4ECD-899D-715AC7E4625B}"/>
    <hyperlink ref="B35" r:id="rId2" display="News Release" xr:uid="{42FD6F54-128F-4576-B85B-31B5D09992E6}"/>
    <hyperlink ref="B36" r:id="rId3" display="https://blog.gov.bc.ca/app/uploads/sites/808/2025/04/Guide-To-School-Independent-School-Literacy-Professional-Learning-Grants_FINAL.pdf" xr:uid="{1D0832E0-9A8B-4356-8EF6-E6BA3AB31942}"/>
    <hyperlink ref="B37" r:id="rId4" xr:uid="{D19A17D8-4FC1-475A-AC03-D9021881A7AA}"/>
  </hyperlinks>
  <pageMargins left="0.7" right="0.7" top="0.75" bottom="0.75" header="0.3" footer="0.3"/>
  <drawing r:id="rId5"/>
  <extLst>
    <ext xmlns:x14="http://schemas.microsoft.com/office/spreadsheetml/2009/9/main" uri="{CCE6A557-97BC-4b89-ADB6-D9C93CAAB3DF}">
      <x14:dataValidations xmlns:xm="http://schemas.microsoft.com/office/excel/2006/main" count="1">
        <x14:dataValidation type="list" allowBlank="1" showInputMessage="1" showErrorMessage="1" xr:uid="{82018778-F773-487B-8454-6610BF836340}">
          <x14:formula1>
            <xm:f>'School Details'!$C$1:$C$284</xm:f>
          </x14:formula1>
          <xm:sqref>C11:D11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83E31-4FAF-407F-BE0B-25DCB4398CCC}">
  <dimension ref="A1:D289"/>
  <sheetViews>
    <sheetView topLeftCell="A277" workbookViewId="0">
      <selection activeCell="A290" sqref="A290"/>
    </sheetView>
  </sheetViews>
  <sheetFormatPr defaultRowHeight="14.5" x14ac:dyDescent="0.35"/>
  <cols>
    <col min="1" max="1" width="31.7265625" customWidth="1"/>
    <col min="2" max="2" width="32.7265625" customWidth="1"/>
    <col min="3" max="3" width="43.81640625" customWidth="1"/>
    <col min="4" max="4" width="47.453125" customWidth="1"/>
  </cols>
  <sheetData>
    <row r="1" spans="1:4" x14ac:dyDescent="0.35">
      <c r="A1" s="7" t="s">
        <v>30</v>
      </c>
      <c r="B1" s="7" t="s">
        <v>31</v>
      </c>
      <c r="C1" s="7" t="s">
        <v>8</v>
      </c>
      <c r="D1" s="8" t="s">
        <v>32</v>
      </c>
    </row>
    <row r="2" spans="1:4" x14ac:dyDescent="0.35">
      <c r="A2" t="s">
        <v>33</v>
      </c>
      <c r="B2" t="s">
        <v>34</v>
      </c>
      <c r="C2" t="s">
        <v>35</v>
      </c>
      <c r="D2" s="9">
        <v>25610</v>
      </c>
    </row>
    <row r="3" spans="1:4" x14ac:dyDescent="0.35">
      <c r="A3" t="s">
        <v>36</v>
      </c>
      <c r="B3" t="s">
        <v>37</v>
      </c>
      <c r="C3" t="s">
        <v>38</v>
      </c>
      <c r="D3" s="9">
        <v>2180</v>
      </c>
    </row>
    <row r="4" spans="1:4" x14ac:dyDescent="0.35">
      <c r="A4" t="s">
        <v>39</v>
      </c>
      <c r="B4" t="s">
        <v>40</v>
      </c>
      <c r="C4" t="s">
        <v>41</v>
      </c>
      <c r="D4" s="9">
        <v>11150</v>
      </c>
    </row>
    <row r="5" spans="1:4" x14ac:dyDescent="0.35">
      <c r="A5" t="s">
        <v>42</v>
      </c>
      <c r="B5" t="s">
        <v>43</v>
      </c>
      <c r="C5" t="s">
        <v>44</v>
      </c>
      <c r="D5" s="9">
        <v>2950</v>
      </c>
    </row>
    <row r="6" spans="1:4" x14ac:dyDescent="0.35">
      <c r="A6" t="s">
        <v>45</v>
      </c>
      <c r="B6" t="s">
        <v>46</v>
      </c>
      <c r="C6" t="s">
        <v>47</v>
      </c>
      <c r="D6" s="9">
        <v>3980</v>
      </c>
    </row>
    <row r="7" spans="1:4" x14ac:dyDescent="0.35">
      <c r="A7" t="s">
        <v>48</v>
      </c>
      <c r="B7" t="s">
        <v>49</v>
      </c>
      <c r="C7" t="s">
        <v>50</v>
      </c>
      <c r="D7" s="9">
        <v>3670</v>
      </c>
    </row>
    <row r="8" spans="1:4" x14ac:dyDescent="0.35">
      <c r="A8" t="s">
        <v>51</v>
      </c>
      <c r="B8" t="s">
        <v>52</v>
      </c>
      <c r="C8" t="s">
        <v>53</v>
      </c>
      <c r="D8" s="9">
        <v>2470</v>
      </c>
    </row>
    <row r="9" spans="1:4" x14ac:dyDescent="0.35">
      <c r="A9" t="s">
        <v>54</v>
      </c>
      <c r="B9" t="s">
        <v>55</v>
      </c>
      <c r="C9" t="s">
        <v>56</v>
      </c>
      <c r="D9" s="9">
        <v>2370</v>
      </c>
    </row>
    <row r="10" spans="1:4" x14ac:dyDescent="0.35">
      <c r="A10" t="s">
        <v>57</v>
      </c>
      <c r="B10" t="s">
        <v>58</v>
      </c>
      <c r="C10" t="s">
        <v>59</v>
      </c>
      <c r="D10" s="9">
        <v>1640</v>
      </c>
    </row>
    <row r="11" spans="1:4" x14ac:dyDescent="0.35">
      <c r="A11" t="s">
        <v>60</v>
      </c>
      <c r="B11" t="s">
        <v>61</v>
      </c>
      <c r="C11" t="s">
        <v>62</v>
      </c>
      <c r="D11" s="9">
        <v>1060</v>
      </c>
    </row>
    <row r="12" spans="1:4" x14ac:dyDescent="0.35">
      <c r="A12" t="s">
        <v>63</v>
      </c>
      <c r="B12" t="s">
        <v>64</v>
      </c>
      <c r="C12" t="s">
        <v>65</v>
      </c>
      <c r="D12" s="9">
        <v>1020</v>
      </c>
    </row>
    <row r="13" spans="1:4" x14ac:dyDescent="0.35">
      <c r="A13" t="s">
        <v>66</v>
      </c>
      <c r="B13" t="s">
        <v>67</v>
      </c>
      <c r="C13" t="s">
        <v>68</v>
      </c>
      <c r="D13" s="9">
        <v>960</v>
      </c>
    </row>
    <row r="14" spans="1:4" x14ac:dyDescent="0.35">
      <c r="A14" t="s">
        <v>69</v>
      </c>
      <c r="B14" t="s">
        <v>70</v>
      </c>
      <c r="C14" t="s">
        <v>71</v>
      </c>
      <c r="D14" s="9">
        <v>900</v>
      </c>
    </row>
    <row r="15" spans="1:4" x14ac:dyDescent="0.35">
      <c r="A15" t="s">
        <v>72</v>
      </c>
      <c r="B15" t="s">
        <v>73</v>
      </c>
      <c r="C15" t="s">
        <v>74</v>
      </c>
      <c r="D15" s="9">
        <v>710</v>
      </c>
    </row>
    <row r="16" spans="1:4" x14ac:dyDescent="0.35">
      <c r="A16" t="s">
        <v>75</v>
      </c>
      <c r="B16" t="s">
        <v>76</v>
      </c>
      <c r="C16" t="s">
        <v>77</v>
      </c>
      <c r="D16" s="9">
        <v>680</v>
      </c>
    </row>
    <row r="17" spans="1:4" x14ac:dyDescent="0.35">
      <c r="A17" t="s">
        <v>78</v>
      </c>
      <c r="B17" t="s">
        <v>79</v>
      </c>
      <c r="C17" t="s">
        <v>80</v>
      </c>
      <c r="D17" s="9">
        <v>210</v>
      </c>
    </row>
    <row r="18" spans="1:4" x14ac:dyDescent="0.35">
      <c r="A18" t="s">
        <v>81</v>
      </c>
      <c r="B18" t="s">
        <v>82</v>
      </c>
      <c r="C18" t="s">
        <v>83</v>
      </c>
      <c r="D18" s="9">
        <v>110</v>
      </c>
    </row>
    <row r="19" spans="1:4" x14ac:dyDescent="0.35">
      <c r="A19" t="s">
        <v>84</v>
      </c>
      <c r="B19" t="s">
        <v>85</v>
      </c>
      <c r="C19" t="s">
        <v>86</v>
      </c>
      <c r="D19" s="9">
        <v>8260</v>
      </c>
    </row>
    <row r="20" spans="1:4" x14ac:dyDescent="0.35">
      <c r="A20" t="s">
        <v>87</v>
      </c>
      <c r="B20" t="s">
        <v>88</v>
      </c>
      <c r="C20" t="s">
        <v>89</v>
      </c>
      <c r="D20" s="9">
        <v>4640</v>
      </c>
    </row>
    <row r="21" spans="1:4" x14ac:dyDescent="0.35">
      <c r="A21" t="s">
        <v>90</v>
      </c>
      <c r="B21" t="s">
        <v>91</v>
      </c>
      <c r="C21" t="s">
        <v>92</v>
      </c>
      <c r="D21" s="9">
        <v>32220</v>
      </c>
    </row>
    <row r="22" spans="1:4" x14ac:dyDescent="0.35">
      <c r="A22" t="s">
        <v>93</v>
      </c>
      <c r="B22" t="s">
        <v>94</v>
      </c>
      <c r="C22" t="s">
        <v>95</v>
      </c>
      <c r="D22" s="9">
        <v>7260</v>
      </c>
    </row>
    <row r="23" spans="1:4" x14ac:dyDescent="0.35">
      <c r="A23" t="s">
        <v>96</v>
      </c>
      <c r="B23" t="s">
        <v>97</v>
      </c>
      <c r="C23" t="s">
        <v>98</v>
      </c>
      <c r="D23" s="9">
        <v>3690</v>
      </c>
    </row>
    <row r="24" spans="1:4" x14ac:dyDescent="0.35">
      <c r="A24" t="s">
        <v>99</v>
      </c>
      <c r="B24" t="s">
        <v>100</v>
      </c>
      <c r="C24" t="s">
        <v>101</v>
      </c>
      <c r="D24" s="9">
        <v>3590</v>
      </c>
    </row>
    <row r="25" spans="1:4" x14ac:dyDescent="0.35">
      <c r="A25" t="s">
        <v>102</v>
      </c>
      <c r="B25" t="s">
        <v>103</v>
      </c>
      <c r="C25" t="s">
        <v>104</v>
      </c>
      <c r="D25" s="9">
        <v>2520</v>
      </c>
    </row>
    <row r="26" spans="1:4" x14ac:dyDescent="0.35">
      <c r="A26" t="s">
        <v>105</v>
      </c>
      <c r="B26" t="s">
        <v>106</v>
      </c>
      <c r="C26" t="s">
        <v>107</v>
      </c>
      <c r="D26" s="9">
        <v>2410</v>
      </c>
    </row>
    <row r="27" spans="1:4" x14ac:dyDescent="0.35">
      <c r="A27" t="s">
        <v>108</v>
      </c>
      <c r="B27" t="s">
        <v>109</v>
      </c>
      <c r="C27" t="s">
        <v>110</v>
      </c>
      <c r="D27" s="9">
        <v>6550</v>
      </c>
    </row>
    <row r="28" spans="1:4" x14ac:dyDescent="0.35">
      <c r="A28" t="s">
        <v>111</v>
      </c>
      <c r="B28" t="s">
        <v>112</v>
      </c>
      <c r="C28" t="s">
        <v>113</v>
      </c>
      <c r="D28" s="9">
        <v>5100</v>
      </c>
    </row>
    <row r="29" spans="1:4" x14ac:dyDescent="0.35">
      <c r="A29" t="s">
        <v>114</v>
      </c>
      <c r="B29" t="s">
        <v>115</v>
      </c>
      <c r="C29" t="s">
        <v>116</v>
      </c>
      <c r="D29" s="9">
        <v>4180</v>
      </c>
    </row>
    <row r="30" spans="1:4" x14ac:dyDescent="0.35">
      <c r="A30" t="s">
        <v>117</v>
      </c>
      <c r="B30" t="s">
        <v>118</v>
      </c>
      <c r="C30" t="s">
        <v>119</v>
      </c>
      <c r="D30" s="9">
        <v>3970</v>
      </c>
    </row>
    <row r="31" spans="1:4" x14ac:dyDescent="0.35">
      <c r="A31" t="s">
        <v>120</v>
      </c>
      <c r="B31" t="s">
        <v>121</v>
      </c>
      <c r="C31" t="s">
        <v>122</v>
      </c>
      <c r="D31" s="9">
        <v>3550</v>
      </c>
    </row>
    <row r="32" spans="1:4" x14ac:dyDescent="0.35">
      <c r="A32" t="s">
        <v>123</v>
      </c>
      <c r="B32" t="s">
        <v>124</v>
      </c>
      <c r="C32" t="s">
        <v>125</v>
      </c>
      <c r="D32" s="9">
        <v>2540</v>
      </c>
    </row>
    <row r="33" spans="1:4" x14ac:dyDescent="0.35">
      <c r="A33" t="s">
        <v>126</v>
      </c>
      <c r="B33" t="s">
        <v>127</v>
      </c>
      <c r="C33" t="s">
        <v>128</v>
      </c>
      <c r="D33" s="9">
        <v>1910</v>
      </c>
    </row>
    <row r="34" spans="1:4" x14ac:dyDescent="0.35">
      <c r="A34" t="s">
        <v>129</v>
      </c>
      <c r="B34" t="s">
        <v>130</v>
      </c>
      <c r="C34" t="s">
        <v>131</v>
      </c>
      <c r="D34" s="9">
        <v>4870</v>
      </c>
    </row>
    <row r="35" spans="1:4" x14ac:dyDescent="0.35">
      <c r="A35" t="s">
        <v>132</v>
      </c>
      <c r="B35" t="s">
        <v>133</v>
      </c>
      <c r="C35" t="s">
        <v>134</v>
      </c>
      <c r="D35" s="9">
        <v>4650</v>
      </c>
    </row>
    <row r="36" spans="1:4" x14ac:dyDescent="0.35">
      <c r="A36" t="s">
        <v>135</v>
      </c>
      <c r="B36" t="s">
        <v>136</v>
      </c>
      <c r="C36" t="s">
        <v>137</v>
      </c>
      <c r="D36" s="9">
        <v>4180</v>
      </c>
    </row>
    <row r="37" spans="1:4" x14ac:dyDescent="0.35">
      <c r="A37" t="s">
        <v>138</v>
      </c>
      <c r="B37" t="s">
        <v>139</v>
      </c>
      <c r="C37" t="s">
        <v>140</v>
      </c>
      <c r="D37" s="9">
        <v>4080</v>
      </c>
    </row>
    <row r="38" spans="1:4" x14ac:dyDescent="0.35">
      <c r="A38" t="s">
        <v>141</v>
      </c>
      <c r="B38" t="s">
        <v>142</v>
      </c>
      <c r="C38" t="s">
        <v>143</v>
      </c>
      <c r="D38" s="9">
        <v>3970</v>
      </c>
    </row>
    <row r="39" spans="1:4" x14ac:dyDescent="0.35">
      <c r="A39" t="s">
        <v>144</v>
      </c>
      <c r="B39" t="s">
        <v>145</v>
      </c>
      <c r="C39" t="s">
        <v>146</v>
      </c>
      <c r="D39" s="9">
        <v>3840</v>
      </c>
    </row>
    <row r="40" spans="1:4" x14ac:dyDescent="0.35">
      <c r="A40" t="s">
        <v>147</v>
      </c>
      <c r="B40" t="s">
        <v>148</v>
      </c>
      <c r="C40" t="s">
        <v>149</v>
      </c>
      <c r="D40" s="9">
        <v>3780</v>
      </c>
    </row>
    <row r="41" spans="1:4" x14ac:dyDescent="0.35">
      <c r="A41" t="s">
        <v>150</v>
      </c>
      <c r="B41" t="s">
        <v>151</v>
      </c>
      <c r="C41" t="s">
        <v>152</v>
      </c>
      <c r="D41" s="9">
        <v>2990</v>
      </c>
    </row>
    <row r="42" spans="1:4" x14ac:dyDescent="0.35">
      <c r="A42" t="s">
        <v>153</v>
      </c>
      <c r="B42" t="s">
        <v>154</v>
      </c>
      <c r="C42" t="s">
        <v>155</v>
      </c>
      <c r="D42" s="9">
        <v>13560</v>
      </c>
    </row>
    <row r="43" spans="1:4" x14ac:dyDescent="0.35">
      <c r="A43" t="s">
        <v>156</v>
      </c>
      <c r="B43" t="s">
        <v>157</v>
      </c>
      <c r="C43" t="s">
        <v>158</v>
      </c>
      <c r="D43" s="9">
        <v>11840</v>
      </c>
    </row>
    <row r="44" spans="1:4" x14ac:dyDescent="0.35">
      <c r="A44" t="s">
        <v>159</v>
      </c>
      <c r="B44" t="s">
        <v>160</v>
      </c>
      <c r="C44" t="s">
        <v>161</v>
      </c>
      <c r="D44" s="9">
        <v>11030</v>
      </c>
    </row>
    <row r="45" spans="1:4" x14ac:dyDescent="0.35">
      <c r="A45" t="s">
        <v>162</v>
      </c>
      <c r="B45" t="s">
        <v>163</v>
      </c>
      <c r="C45" t="s">
        <v>164</v>
      </c>
      <c r="D45" s="9">
        <v>9540</v>
      </c>
    </row>
    <row r="46" spans="1:4" x14ac:dyDescent="0.35">
      <c r="A46" t="s">
        <v>165</v>
      </c>
      <c r="B46" t="s">
        <v>166</v>
      </c>
      <c r="C46" t="s">
        <v>167</v>
      </c>
      <c r="D46" s="9">
        <v>9480</v>
      </c>
    </row>
    <row r="47" spans="1:4" x14ac:dyDescent="0.35">
      <c r="A47" t="s">
        <v>168</v>
      </c>
      <c r="B47" t="s">
        <v>169</v>
      </c>
      <c r="C47" t="s">
        <v>170</v>
      </c>
      <c r="D47" s="9">
        <v>9210</v>
      </c>
    </row>
    <row r="48" spans="1:4" x14ac:dyDescent="0.35">
      <c r="A48" t="s">
        <v>171</v>
      </c>
      <c r="B48" t="s">
        <v>172</v>
      </c>
      <c r="C48" t="s">
        <v>173</v>
      </c>
      <c r="D48" s="9">
        <v>7750</v>
      </c>
    </row>
    <row r="49" spans="1:4" x14ac:dyDescent="0.35">
      <c r="A49" t="s">
        <v>174</v>
      </c>
      <c r="B49" t="s">
        <v>175</v>
      </c>
      <c r="C49" t="s">
        <v>176</v>
      </c>
      <c r="D49" s="9">
        <v>7730</v>
      </c>
    </row>
    <row r="50" spans="1:4" x14ac:dyDescent="0.35">
      <c r="A50" t="s">
        <v>177</v>
      </c>
      <c r="B50" t="s">
        <v>178</v>
      </c>
      <c r="C50" t="s">
        <v>179</v>
      </c>
      <c r="D50" s="9">
        <v>7670</v>
      </c>
    </row>
    <row r="51" spans="1:4" x14ac:dyDescent="0.35">
      <c r="A51" t="s">
        <v>180</v>
      </c>
      <c r="B51" t="s">
        <v>97</v>
      </c>
      <c r="C51" t="s">
        <v>181</v>
      </c>
      <c r="D51" s="9">
        <v>7340</v>
      </c>
    </row>
    <row r="52" spans="1:4" x14ac:dyDescent="0.35">
      <c r="A52" t="s">
        <v>182</v>
      </c>
      <c r="B52" t="s">
        <v>139</v>
      </c>
      <c r="C52" t="s">
        <v>183</v>
      </c>
      <c r="D52" s="9">
        <v>7270</v>
      </c>
    </row>
    <row r="53" spans="1:4" x14ac:dyDescent="0.35">
      <c r="A53" t="s">
        <v>184</v>
      </c>
      <c r="B53" t="s">
        <v>185</v>
      </c>
      <c r="C53" t="s">
        <v>186</v>
      </c>
      <c r="D53" s="9">
        <v>6540</v>
      </c>
    </row>
    <row r="54" spans="1:4" x14ac:dyDescent="0.35">
      <c r="A54" t="s">
        <v>187</v>
      </c>
      <c r="B54" t="s">
        <v>188</v>
      </c>
      <c r="C54" t="s">
        <v>189</v>
      </c>
      <c r="D54" s="9">
        <v>6300</v>
      </c>
    </row>
    <row r="55" spans="1:4" x14ac:dyDescent="0.35">
      <c r="A55" t="s">
        <v>190</v>
      </c>
      <c r="B55" t="s">
        <v>148</v>
      </c>
      <c r="C55" t="s">
        <v>191</v>
      </c>
      <c r="D55" s="9">
        <v>5190</v>
      </c>
    </row>
    <row r="56" spans="1:4" x14ac:dyDescent="0.35">
      <c r="A56" t="s">
        <v>192</v>
      </c>
      <c r="B56" t="s">
        <v>193</v>
      </c>
      <c r="C56" t="s">
        <v>194</v>
      </c>
      <c r="D56" s="9">
        <v>4940</v>
      </c>
    </row>
    <row r="57" spans="1:4" x14ac:dyDescent="0.35">
      <c r="A57" t="s">
        <v>195</v>
      </c>
      <c r="B57" t="s">
        <v>196</v>
      </c>
      <c r="C57" t="s">
        <v>197</v>
      </c>
      <c r="D57" s="9">
        <v>4750</v>
      </c>
    </row>
    <row r="58" spans="1:4" x14ac:dyDescent="0.35">
      <c r="A58" t="s">
        <v>198</v>
      </c>
      <c r="B58" t="s">
        <v>199</v>
      </c>
      <c r="C58" t="s">
        <v>200</v>
      </c>
      <c r="D58" s="9">
        <v>4750</v>
      </c>
    </row>
    <row r="59" spans="1:4" x14ac:dyDescent="0.35">
      <c r="A59" t="s">
        <v>201</v>
      </c>
      <c r="B59" t="s">
        <v>202</v>
      </c>
      <c r="C59" t="s">
        <v>203</v>
      </c>
      <c r="D59" s="9">
        <v>4520</v>
      </c>
    </row>
    <row r="60" spans="1:4" x14ac:dyDescent="0.35">
      <c r="A60" t="s">
        <v>204</v>
      </c>
      <c r="B60" t="s">
        <v>205</v>
      </c>
      <c r="C60" t="s">
        <v>206</v>
      </c>
      <c r="D60" s="9">
        <v>4480</v>
      </c>
    </row>
    <row r="61" spans="1:4" x14ac:dyDescent="0.35">
      <c r="A61" t="s">
        <v>207</v>
      </c>
      <c r="B61" t="s">
        <v>208</v>
      </c>
      <c r="C61" t="s">
        <v>209</v>
      </c>
      <c r="D61" s="9">
        <v>4390</v>
      </c>
    </row>
    <row r="62" spans="1:4" x14ac:dyDescent="0.35">
      <c r="A62" t="s">
        <v>210</v>
      </c>
      <c r="B62" t="s">
        <v>211</v>
      </c>
      <c r="C62" t="s">
        <v>212</v>
      </c>
      <c r="D62" s="9">
        <v>4300</v>
      </c>
    </row>
    <row r="63" spans="1:4" x14ac:dyDescent="0.35">
      <c r="A63" t="s">
        <v>213</v>
      </c>
      <c r="B63" t="s">
        <v>214</v>
      </c>
      <c r="C63" t="s">
        <v>215</v>
      </c>
      <c r="D63" s="9">
        <v>4170</v>
      </c>
    </row>
    <row r="64" spans="1:4" x14ac:dyDescent="0.35">
      <c r="A64" t="s">
        <v>216</v>
      </c>
      <c r="B64" t="s">
        <v>217</v>
      </c>
      <c r="C64" t="s">
        <v>218</v>
      </c>
      <c r="D64" s="9">
        <v>4140</v>
      </c>
    </row>
    <row r="65" spans="1:4" x14ac:dyDescent="0.35">
      <c r="A65" t="s">
        <v>219</v>
      </c>
      <c r="B65" t="s">
        <v>220</v>
      </c>
      <c r="C65" t="s">
        <v>221</v>
      </c>
      <c r="D65" s="9">
        <v>4120</v>
      </c>
    </row>
    <row r="66" spans="1:4" x14ac:dyDescent="0.35">
      <c r="A66" t="s">
        <v>222</v>
      </c>
      <c r="B66" t="s">
        <v>223</v>
      </c>
      <c r="C66" t="s">
        <v>224</v>
      </c>
      <c r="D66" s="9">
        <v>4100</v>
      </c>
    </row>
    <row r="67" spans="1:4" x14ac:dyDescent="0.35">
      <c r="A67" t="s">
        <v>225</v>
      </c>
      <c r="B67" t="s">
        <v>226</v>
      </c>
      <c r="C67" t="s">
        <v>227</v>
      </c>
      <c r="D67" s="9">
        <v>4050</v>
      </c>
    </row>
    <row r="68" spans="1:4" x14ac:dyDescent="0.35">
      <c r="A68" t="s">
        <v>228</v>
      </c>
      <c r="B68" t="s">
        <v>229</v>
      </c>
      <c r="C68" t="s">
        <v>230</v>
      </c>
      <c r="D68" s="9">
        <v>4050</v>
      </c>
    </row>
    <row r="69" spans="1:4" x14ac:dyDescent="0.35">
      <c r="A69" t="s">
        <v>231</v>
      </c>
      <c r="B69" t="s">
        <v>232</v>
      </c>
      <c r="C69" t="s">
        <v>233</v>
      </c>
      <c r="D69" s="9">
        <v>4030</v>
      </c>
    </row>
    <row r="70" spans="1:4" x14ac:dyDescent="0.35">
      <c r="A70" t="s">
        <v>234</v>
      </c>
      <c r="B70" t="s">
        <v>235</v>
      </c>
      <c r="C70" t="s">
        <v>236</v>
      </c>
      <c r="D70" s="9">
        <v>3970</v>
      </c>
    </row>
    <row r="71" spans="1:4" x14ac:dyDescent="0.35">
      <c r="A71" t="s">
        <v>237</v>
      </c>
      <c r="B71" t="s">
        <v>238</v>
      </c>
      <c r="C71" t="s">
        <v>239</v>
      </c>
      <c r="D71" s="9">
        <v>3960</v>
      </c>
    </row>
    <row r="72" spans="1:4" x14ac:dyDescent="0.35">
      <c r="A72" t="s">
        <v>240</v>
      </c>
      <c r="B72" t="s">
        <v>241</v>
      </c>
      <c r="C72" t="s">
        <v>242</v>
      </c>
      <c r="D72" s="9">
        <v>3860</v>
      </c>
    </row>
    <row r="73" spans="1:4" x14ac:dyDescent="0.35">
      <c r="A73" t="s">
        <v>243</v>
      </c>
      <c r="B73" t="s">
        <v>244</v>
      </c>
      <c r="C73" t="s">
        <v>245</v>
      </c>
      <c r="D73" s="9">
        <v>3810</v>
      </c>
    </row>
    <row r="74" spans="1:4" x14ac:dyDescent="0.35">
      <c r="A74" t="s">
        <v>246</v>
      </c>
      <c r="B74" t="s">
        <v>247</v>
      </c>
      <c r="C74" t="s">
        <v>248</v>
      </c>
      <c r="D74" s="9">
        <v>3740</v>
      </c>
    </row>
    <row r="75" spans="1:4" x14ac:dyDescent="0.35">
      <c r="A75" t="s">
        <v>249</v>
      </c>
      <c r="B75" t="s">
        <v>100</v>
      </c>
      <c r="C75" t="s">
        <v>250</v>
      </c>
      <c r="D75" s="9">
        <v>3710</v>
      </c>
    </row>
    <row r="76" spans="1:4" x14ac:dyDescent="0.35">
      <c r="A76" t="s">
        <v>251</v>
      </c>
      <c r="B76" t="s">
        <v>252</v>
      </c>
      <c r="C76" t="s">
        <v>253</v>
      </c>
      <c r="D76" s="9">
        <v>3630</v>
      </c>
    </row>
    <row r="77" spans="1:4" x14ac:dyDescent="0.35">
      <c r="A77" t="s">
        <v>254</v>
      </c>
      <c r="B77" t="s">
        <v>255</v>
      </c>
      <c r="C77" t="s">
        <v>256</v>
      </c>
      <c r="D77" s="9">
        <v>3510</v>
      </c>
    </row>
    <row r="78" spans="1:4" x14ac:dyDescent="0.35">
      <c r="A78" t="s">
        <v>257</v>
      </c>
      <c r="B78" t="s">
        <v>258</v>
      </c>
      <c r="C78" t="s">
        <v>259</v>
      </c>
      <c r="D78" s="9">
        <v>3510</v>
      </c>
    </row>
    <row r="79" spans="1:4" x14ac:dyDescent="0.35">
      <c r="A79" t="s">
        <v>260</v>
      </c>
      <c r="B79" t="s">
        <v>151</v>
      </c>
      <c r="C79" t="s">
        <v>261</v>
      </c>
      <c r="D79" s="9">
        <v>3450</v>
      </c>
    </row>
    <row r="80" spans="1:4" x14ac:dyDescent="0.35">
      <c r="A80" t="s">
        <v>262</v>
      </c>
      <c r="B80" t="s">
        <v>163</v>
      </c>
      <c r="C80" t="s">
        <v>263</v>
      </c>
      <c r="D80" s="9">
        <v>3410</v>
      </c>
    </row>
    <row r="81" spans="1:4" x14ac:dyDescent="0.35">
      <c r="A81" t="s">
        <v>264</v>
      </c>
      <c r="B81" t="s">
        <v>148</v>
      </c>
      <c r="C81" t="s">
        <v>265</v>
      </c>
      <c r="D81" s="9">
        <v>3400</v>
      </c>
    </row>
    <row r="82" spans="1:4" x14ac:dyDescent="0.35">
      <c r="A82" t="s">
        <v>266</v>
      </c>
      <c r="B82" t="s">
        <v>267</v>
      </c>
      <c r="C82" t="s">
        <v>268</v>
      </c>
      <c r="D82" s="9">
        <v>3210</v>
      </c>
    </row>
    <row r="83" spans="1:4" x14ac:dyDescent="0.35">
      <c r="A83" t="s">
        <v>269</v>
      </c>
      <c r="B83" t="s">
        <v>270</v>
      </c>
      <c r="C83" t="s">
        <v>271</v>
      </c>
      <c r="D83" s="9">
        <v>3050</v>
      </c>
    </row>
    <row r="84" spans="1:4" x14ac:dyDescent="0.35">
      <c r="A84" t="s">
        <v>272</v>
      </c>
      <c r="B84" t="s">
        <v>273</v>
      </c>
      <c r="C84" t="s">
        <v>274</v>
      </c>
      <c r="D84" s="9">
        <v>3020</v>
      </c>
    </row>
    <row r="85" spans="1:4" x14ac:dyDescent="0.35">
      <c r="A85" t="s">
        <v>275</v>
      </c>
      <c r="B85" t="s">
        <v>133</v>
      </c>
      <c r="C85" t="s">
        <v>276</v>
      </c>
      <c r="D85" s="9">
        <v>3010</v>
      </c>
    </row>
    <row r="86" spans="1:4" x14ac:dyDescent="0.35">
      <c r="A86" t="s">
        <v>277</v>
      </c>
      <c r="B86" t="s">
        <v>278</v>
      </c>
      <c r="C86" t="s">
        <v>279</v>
      </c>
      <c r="D86" s="9">
        <v>2810</v>
      </c>
    </row>
    <row r="87" spans="1:4" x14ac:dyDescent="0.35">
      <c r="A87" t="s">
        <v>280</v>
      </c>
      <c r="B87" t="s">
        <v>281</v>
      </c>
      <c r="C87" t="s">
        <v>282</v>
      </c>
      <c r="D87" s="9">
        <v>1600</v>
      </c>
    </row>
    <row r="88" spans="1:4" x14ac:dyDescent="0.35">
      <c r="A88" t="s">
        <v>283</v>
      </c>
      <c r="B88" t="s">
        <v>284</v>
      </c>
      <c r="C88" t="s">
        <v>285</v>
      </c>
      <c r="D88" s="9">
        <v>6300</v>
      </c>
    </row>
    <row r="89" spans="1:4" x14ac:dyDescent="0.35">
      <c r="A89" t="s">
        <v>286</v>
      </c>
      <c r="B89" t="s">
        <v>287</v>
      </c>
      <c r="C89" t="s">
        <v>288</v>
      </c>
      <c r="D89" s="9">
        <v>6010</v>
      </c>
    </row>
    <row r="90" spans="1:4" x14ac:dyDescent="0.35">
      <c r="A90" t="s">
        <v>289</v>
      </c>
      <c r="B90" t="s">
        <v>290</v>
      </c>
      <c r="C90" t="s">
        <v>291</v>
      </c>
      <c r="D90" s="9">
        <v>5650</v>
      </c>
    </row>
    <row r="91" spans="1:4" x14ac:dyDescent="0.35">
      <c r="A91" t="s">
        <v>292</v>
      </c>
      <c r="B91" t="s">
        <v>293</v>
      </c>
      <c r="C91" t="s">
        <v>294</v>
      </c>
      <c r="D91" s="9">
        <v>4480</v>
      </c>
    </row>
    <row r="92" spans="1:4" x14ac:dyDescent="0.35">
      <c r="A92" t="s">
        <v>295</v>
      </c>
      <c r="B92" t="s">
        <v>296</v>
      </c>
      <c r="C92" t="s">
        <v>297</v>
      </c>
      <c r="D92" s="9">
        <v>3520</v>
      </c>
    </row>
    <row r="93" spans="1:4" x14ac:dyDescent="0.35">
      <c r="A93" t="s">
        <v>298</v>
      </c>
      <c r="B93" t="s">
        <v>299</v>
      </c>
      <c r="C93" t="s">
        <v>300</v>
      </c>
      <c r="D93" s="9">
        <v>280</v>
      </c>
    </row>
    <row r="94" spans="1:4" x14ac:dyDescent="0.35">
      <c r="A94" t="s">
        <v>301</v>
      </c>
      <c r="B94" t="s">
        <v>302</v>
      </c>
      <c r="C94" t="s">
        <v>303</v>
      </c>
      <c r="D94" s="9">
        <v>10810</v>
      </c>
    </row>
    <row r="95" spans="1:4" x14ac:dyDescent="0.35">
      <c r="A95" t="s">
        <v>304</v>
      </c>
      <c r="B95" t="s">
        <v>305</v>
      </c>
      <c r="C95" t="s">
        <v>306</v>
      </c>
      <c r="D95" s="9">
        <v>7530</v>
      </c>
    </row>
    <row r="96" spans="1:4" x14ac:dyDescent="0.35">
      <c r="A96" t="s">
        <v>307</v>
      </c>
      <c r="B96" t="s">
        <v>308</v>
      </c>
      <c r="C96" t="s">
        <v>309</v>
      </c>
      <c r="D96" s="9">
        <v>5770</v>
      </c>
    </row>
    <row r="97" spans="1:4" x14ac:dyDescent="0.35">
      <c r="A97" t="s">
        <v>310</v>
      </c>
      <c r="B97" t="s">
        <v>311</v>
      </c>
      <c r="C97" t="s">
        <v>312</v>
      </c>
      <c r="D97" s="9">
        <v>3530</v>
      </c>
    </row>
    <row r="98" spans="1:4" x14ac:dyDescent="0.35">
      <c r="A98" t="s">
        <v>313</v>
      </c>
      <c r="B98" t="s">
        <v>314</v>
      </c>
      <c r="C98" t="s">
        <v>315</v>
      </c>
      <c r="D98" s="9">
        <v>5960</v>
      </c>
    </row>
    <row r="99" spans="1:4" x14ac:dyDescent="0.35">
      <c r="A99" t="s">
        <v>316</v>
      </c>
      <c r="B99" t="s">
        <v>317</v>
      </c>
      <c r="C99" t="s">
        <v>318</v>
      </c>
      <c r="D99" s="9">
        <v>600</v>
      </c>
    </row>
    <row r="100" spans="1:4" x14ac:dyDescent="0.35">
      <c r="A100" t="s">
        <v>319</v>
      </c>
      <c r="B100" t="s">
        <v>320</v>
      </c>
      <c r="C100" t="s">
        <v>321</v>
      </c>
      <c r="D100" s="9">
        <v>8260</v>
      </c>
    </row>
    <row r="101" spans="1:4" x14ac:dyDescent="0.35">
      <c r="A101" t="s">
        <v>322</v>
      </c>
      <c r="B101" t="s">
        <v>323</v>
      </c>
      <c r="C101" t="s">
        <v>324</v>
      </c>
      <c r="D101" s="9">
        <v>5160</v>
      </c>
    </row>
    <row r="102" spans="1:4" x14ac:dyDescent="0.35">
      <c r="A102" t="s">
        <v>325</v>
      </c>
      <c r="B102" t="s">
        <v>326</v>
      </c>
      <c r="C102" t="s">
        <v>327</v>
      </c>
      <c r="D102" s="9">
        <v>7040</v>
      </c>
    </row>
    <row r="103" spans="1:4" x14ac:dyDescent="0.35">
      <c r="A103" t="s">
        <v>328</v>
      </c>
      <c r="B103" t="s">
        <v>329</v>
      </c>
      <c r="C103" t="s">
        <v>330</v>
      </c>
      <c r="D103" s="9">
        <v>4950</v>
      </c>
    </row>
    <row r="104" spans="1:4" x14ac:dyDescent="0.35">
      <c r="A104" t="s">
        <v>331</v>
      </c>
      <c r="B104" t="s">
        <v>332</v>
      </c>
      <c r="C104" t="s">
        <v>333</v>
      </c>
      <c r="D104" s="9">
        <v>8910</v>
      </c>
    </row>
    <row r="105" spans="1:4" x14ac:dyDescent="0.35">
      <c r="A105" t="s">
        <v>334</v>
      </c>
      <c r="B105" t="s">
        <v>335</v>
      </c>
      <c r="C105" t="s">
        <v>336</v>
      </c>
      <c r="D105" s="9">
        <v>13260</v>
      </c>
    </row>
    <row r="106" spans="1:4" x14ac:dyDescent="0.35">
      <c r="A106" t="s">
        <v>337</v>
      </c>
      <c r="B106" t="s">
        <v>338</v>
      </c>
      <c r="C106" t="s">
        <v>339</v>
      </c>
      <c r="D106" s="9">
        <v>5400</v>
      </c>
    </row>
    <row r="107" spans="1:4" x14ac:dyDescent="0.35">
      <c r="A107" t="s">
        <v>340</v>
      </c>
      <c r="B107" t="s">
        <v>341</v>
      </c>
      <c r="C107" t="s">
        <v>342</v>
      </c>
      <c r="D107" s="9">
        <v>28860</v>
      </c>
    </row>
    <row r="108" spans="1:4" x14ac:dyDescent="0.35">
      <c r="A108" t="s">
        <v>343</v>
      </c>
      <c r="B108" t="s">
        <v>344</v>
      </c>
      <c r="C108" t="s">
        <v>345</v>
      </c>
      <c r="D108" s="9">
        <v>22860</v>
      </c>
    </row>
    <row r="109" spans="1:4" x14ac:dyDescent="0.35">
      <c r="A109" t="s">
        <v>346</v>
      </c>
      <c r="B109" t="s">
        <v>347</v>
      </c>
      <c r="C109" t="s">
        <v>348</v>
      </c>
      <c r="D109" s="9">
        <v>1430</v>
      </c>
    </row>
    <row r="110" spans="1:4" x14ac:dyDescent="0.35">
      <c r="A110" t="s">
        <v>349</v>
      </c>
      <c r="B110" t="s">
        <v>350</v>
      </c>
      <c r="C110" t="s">
        <v>351</v>
      </c>
      <c r="D110" s="9">
        <v>5550</v>
      </c>
    </row>
    <row r="111" spans="1:4" x14ac:dyDescent="0.35">
      <c r="A111" t="s">
        <v>352</v>
      </c>
      <c r="B111" t="s">
        <v>353</v>
      </c>
      <c r="C111" t="s">
        <v>354</v>
      </c>
      <c r="D111" s="9">
        <v>12050</v>
      </c>
    </row>
    <row r="112" spans="1:4" x14ac:dyDescent="0.35">
      <c r="A112" t="s">
        <v>355</v>
      </c>
      <c r="B112" t="s">
        <v>356</v>
      </c>
      <c r="C112" t="s">
        <v>357</v>
      </c>
      <c r="D112" s="9">
        <v>4060</v>
      </c>
    </row>
    <row r="113" spans="1:4" x14ac:dyDescent="0.35">
      <c r="A113" t="s">
        <v>358</v>
      </c>
      <c r="B113" t="s">
        <v>359</v>
      </c>
      <c r="C113" t="s">
        <v>360</v>
      </c>
      <c r="D113" s="9">
        <v>5290</v>
      </c>
    </row>
    <row r="114" spans="1:4" x14ac:dyDescent="0.35">
      <c r="A114" t="s">
        <v>361</v>
      </c>
      <c r="B114" t="s">
        <v>362</v>
      </c>
      <c r="C114" t="s">
        <v>363</v>
      </c>
      <c r="D114" s="9">
        <v>5560</v>
      </c>
    </row>
    <row r="115" spans="1:4" x14ac:dyDescent="0.35">
      <c r="A115" t="s">
        <v>364</v>
      </c>
      <c r="B115" t="s">
        <v>365</v>
      </c>
      <c r="C115" t="s">
        <v>366</v>
      </c>
      <c r="D115" s="9">
        <v>18080</v>
      </c>
    </row>
    <row r="116" spans="1:4" x14ac:dyDescent="0.35">
      <c r="A116" t="s">
        <v>367</v>
      </c>
      <c r="B116" t="s">
        <v>368</v>
      </c>
      <c r="C116" t="s">
        <v>369</v>
      </c>
      <c r="D116" s="9">
        <v>9990</v>
      </c>
    </row>
    <row r="117" spans="1:4" x14ac:dyDescent="0.35">
      <c r="A117" t="s">
        <v>370</v>
      </c>
      <c r="B117" t="s">
        <v>371</v>
      </c>
      <c r="C117" t="s">
        <v>372</v>
      </c>
      <c r="D117" s="9">
        <v>2600</v>
      </c>
    </row>
    <row r="118" spans="1:4" x14ac:dyDescent="0.35">
      <c r="A118" t="s">
        <v>373</v>
      </c>
      <c r="B118" t="s">
        <v>374</v>
      </c>
      <c r="C118" t="s">
        <v>375</v>
      </c>
      <c r="D118" s="9">
        <v>8380</v>
      </c>
    </row>
    <row r="119" spans="1:4" x14ac:dyDescent="0.35">
      <c r="A119" t="s">
        <v>376</v>
      </c>
      <c r="B119" t="s">
        <v>377</v>
      </c>
      <c r="C119" t="s">
        <v>378</v>
      </c>
      <c r="D119" s="9">
        <v>10070</v>
      </c>
    </row>
    <row r="120" spans="1:4" x14ac:dyDescent="0.35">
      <c r="A120" t="s">
        <v>379</v>
      </c>
      <c r="B120" t="s">
        <v>380</v>
      </c>
      <c r="C120" t="s">
        <v>381</v>
      </c>
      <c r="D120" s="9">
        <v>130</v>
      </c>
    </row>
    <row r="121" spans="1:4" x14ac:dyDescent="0.35">
      <c r="A121" t="s">
        <v>382</v>
      </c>
      <c r="B121" t="s">
        <v>383</v>
      </c>
      <c r="C121" t="s">
        <v>384</v>
      </c>
      <c r="D121" s="9">
        <v>2640</v>
      </c>
    </row>
    <row r="122" spans="1:4" x14ac:dyDescent="0.35">
      <c r="A122" t="s">
        <v>385</v>
      </c>
      <c r="B122" t="s">
        <v>386</v>
      </c>
      <c r="C122" t="s">
        <v>387</v>
      </c>
      <c r="D122" s="9">
        <v>6060</v>
      </c>
    </row>
    <row r="123" spans="1:4" x14ac:dyDescent="0.35">
      <c r="A123" t="s">
        <v>388</v>
      </c>
      <c r="B123" t="s">
        <v>389</v>
      </c>
      <c r="C123" t="s">
        <v>390</v>
      </c>
      <c r="D123" s="9">
        <v>9870</v>
      </c>
    </row>
    <row r="124" spans="1:4" x14ac:dyDescent="0.35">
      <c r="A124" t="s">
        <v>391</v>
      </c>
      <c r="B124" t="s">
        <v>392</v>
      </c>
      <c r="C124" t="s">
        <v>393</v>
      </c>
      <c r="D124" s="9">
        <v>4460</v>
      </c>
    </row>
    <row r="125" spans="1:4" x14ac:dyDescent="0.35">
      <c r="A125" t="s">
        <v>394</v>
      </c>
      <c r="B125" t="s">
        <v>395</v>
      </c>
      <c r="C125" t="s">
        <v>396</v>
      </c>
      <c r="D125" s="9">
        <v>16210</v>
      </c>
    </row>
    <row r="126" spans="1:4" x14ac:dyDescent="0.35">
      <c r="A126" t="s">
        <v>397</v>
      </c>
      <c r="B126" t="s">
        <v>398</v>
      </c>
      <c r="C126" t="s">
        <v>399</v>
      </c>
      <c r="D126" s="9">
        <v>16260</v>
      </c>
    </row>
    <row r="127" spans="1:4" x14ac:dyDescent="0.35">
      <c r="A127" t="s">
        <v>400</v>
      </c>
      <c r="B127" t="s">
        <v>401</v>
      </c>
      <c r="C127" t="s">
        <v>402</v>
      </c>
      <c r="D127" s="9">
        <v>1850</v>
      </c>
    </row>
    <row r="128" spans="1:4" x14ac:dyDescent="0.35">
      <c r="A128" t="s">
        <v>403</v>
      </c>
      <c r="B128" t="s">
        <v>404</v>
      </c>
      <c r="C128" t="s">
        <v>405</v>
      </c>
      <c r="D128" s="9">
        <v>7540</v>
      </c>
    </row>
    <row r="129" spans="1:4" x14ac:dyDescent="0.35">
      <c r="A129" t="s">
        <v>406</v>
      </c>
      <c r="B129" t="s">
        <v>407</v>
      </c>
      <c r="C129" t="s">
        <v>408</v>
      </c>
      <c r="D129" s="9">
        <v>8860</v>
      </c>
    </row>
    <row r="130" spans="1:4" x14ac:dyDescent="0.35">
      <c r="A130" t="s">
        <v>409</v>
      </c>
      <c r="B130" t="s">
        <v>410</v>
      </c>
      <c r="C130" t="s">
        <v>411</v>
      </c>
      <c r="D130" s="9">
        <v>14340</v>
      </c>
    </row>
    <row r="131" spans="1:4" x14ac:dyDescent="0.35">
      <c r="A131" t="s">
        <v>412</v>
      </c>
      <c r="B131" t="s">
        <v>413</v>
      </c>
      <c r="C131" t="s">
        <v>414</v>
      </c>
      <c r="D131" s="9">
        <v>4130</v>
      </c>
    </row>
    <row r="132" spans="1:4" x14ac:dyDescent="0.35">
      <c r="A132" t="s">
        <v>415</v>
      </c>
      <c r="B132" t="s">
        <v>416</v>
      </c>
      <c r="C132" t="s">
        <v>417</v>
      </c>
      <c r="D132" s="9">
        <v>7170</v>
      </c>
    </row>
    <row r="133" spans="1:4" x14ac:dyDescent="0.35">
      <c r="A133" t="s">
        <v>418</v>
      </c>
      <c r="B133" t="s">
        <v>419</v>
      </c>
      <c r="C133" t="s">
        <v>420</v>
      </c>
      <c r="D133" s="9">
        <v>4970</v>
      </c>
    </row>
    <row r="134" spans="1:4" x14ac:dyDescent="0.35">
      <c r="A134" t="s">
        <v>421</v>
      </c>
      <c r="B134" t="s">
        <v>422</v>
      </c>
      <c r="C134" t="s">
        <v>423</v>
      </c>
      <c r="D134" s="9">
        <v>4800</v>
      </c>
    </row>
    <row r="135" spans="1:4" x14ac:dyDescent="0.35">
      <c r="A135" t="s">
        <v>424</v>
      </c>
      <c r="B135" t="s">
        <v>425</v>
      </c>
      <c r="C135" t="s">
        <v>426</v>
      </c>
      <c r="D135" s="9">
        <v>2140</v>
      </c>
    </row>
    <row r="136" spans="1:4" x14ac:dyDescent="0.35">
      <c r="A136" t="s">
        <v>427</v>
      </c>
      <c r="B136" t="s">
        <v>428</v>
      </c>
      <c r="C136" t="s">
        <v>429</v>
      </c>
      <c r="D136" s="9">
        <v>4280</v>
      </c>
    </row>
    <row r="137" spans="1:4" x14ac:dyDescent="0.35">
      <c r="A137" t="s">
        <v>430</v>
      </c>
      <c r="B137" t="s">
        <v>431</v>
      </c>
      <c r="C137" t="s">
        <v>432</v>
      </c>
      <c r="D137" s="9">
        <v>19670</v>
      </c>
    </row>
    <row r="138" spans="1:4" x14ac:dyDescent="0.35">
      <c r="A138" t="s">
        <v>433</v>
      </c>
      <c r="B138" t="s">
        <v>434</v>
      </c>
      <c r="C138" t="s">
        <v>435</v>
      </c>
      <c r="D138" s="9">
        <v>23440</v>
      </c>
    </row>
    <row r="139" spans="1:4" x14ac:dyDescent="0.35">
      <c r="A139" t="s">
        <v>436</v>
      </c>
      <c r="B139" t="s">
        <v>437</v>
      </c>
      <c r="C139" t="s">
        <v>438</v>
      </c>
      <c r="D139" s="9">
        <v>4870</v>
      </c>
    </row>
    <row r="140" spans="1:4" x14ac:dyDescent="0.35">
      <c r="A140" t="s">
        <v>439</v>
      </c>
      <c r="B140" t="s">
        <v>440</v>
      </c>
      <c r="C140" t="s">
        <v>441</v>
      </c>
      <c r="D140" s="9">
        <v>990</v>
      </c>
    </row>
    <row r="141" spans="1:4" x14ac:dyDescent="0.35">
      <c r="A141" t="s">
        <v>442</v>
      </c>
      <c r="B141" t="s">
        <v>443</v>
      </c>
      <c r="C141" t="s">
        <v>444</v>
      </c>
      <c r="D141" s="9">
        <v>6210</v>
      </c>
    </row>
    <row r="142" spans="1:4" x14ac:dyDescent="0.35">
      <c r="A142" t="s">
        <v>445</v>
      </c>
      <c r="B142" t="s">
        <v>446</v>
      </c>
      <c r="C142" t="s">
        <v>447</v>
      </c>
      <c r="D142" s="9">
        <v>7400</v>
      </c>
    </row>
    <row r="143" spans="1:4" x14ac:dyDescent="0.35">
      <c r="A143" t="s">
        <v>448</v>
      </c>
      <c r="B143" t="s">
        <v>449</v>
      </c>
      <c r="C143" t="s">
        <v>450</v>
      </c>
      <c r="D143" s="9">
        <v>2740</v>
      </c>
    </row>
    <row r="144" spans="1:4" x14ac:dyDescent="0.35">
      <c r="A144" t="s">
        <v>451</v>
      </c>
      <c r="B144" t="s">
        <v>452</v>
      </c>
      <c r="C144" t="s">
        <v>453</v>
      </c>
      <c r="D144" s="9">
        <v>430</v>
      </c>
    </row>
    <row r="145" spans="1:4" x14ac:dyDescent="0.35">
      <c r="A145" t="s">
        <v>454</v>
      </c>
      <c r="B145" t="s">
        <v>455</v>
      </c>
      <c r="C145" t="s">
        <v>456</v>
      </c>
      <c r="D145" s="9">
        <v>2500</v>
      </c>
    </row>
    <row r="146" spans="1:4" x14ac:dyDescent="0.35">
      <c r="A146" t="s">
        <v>457</v>
      </c>
      <c r="B146" t="s">
        <v>458</v>
      </c>
      <c r="C146" t="s">
        <v>459</v>
      </c>
      <c r="D146" s="9">
        <v>2390</v>
      </c>
    </row>
    <row r="147" spans="1:4" x14ac:dyDescent="0.35">
      <c r="A147" t="s">
        <v>460</v>
      </c>
      <c r="B147" t="s">
        <v>461</v>
      </c>
      <c r="C147" t="s">
        <v>462</v>
      </c>
      <c r="D147" s="9">
        <v>7560</v>
      </c>
    </row>
    <row r="148" spans="1:4" x14ac:dyDescent="0.35">
      <c r="A148" t="s">
        <v>463</v>
      </c>
      <c r="B148" t="s">
        <v>464</v>
      </c>
      <c r="C148" t="s">
        <v>465</v>
      </c>
      <c r="D148" s="9">
        <v>5770</v>
      </c>
    </row>
    <row r="149" spans="1:4" x14ac:dyDescent="0.35">
      <c r="A149" t="s">
        <v>466</v>
      </c>
      <c r="B149" t="s">
        <v>467</v>
      </c>
      <c r="C149" t="s">
        <v>468</v>
      </c>
      <c r="D149" s="9">
        <v>10490</v>
      </c>
    </row>
    <row r="150" spans="1:4" x14ac:dyDescent="0.35">
      <c r="A150" t="s">
        <v>469</v>
      </c>
      <c r="B150" t="s">
        <v>470</v>
      </c>
      <c r="C150" t="s">
        <v>471</v>
      </c>
      <c r="D150" s="9">
        <v>12680</v>
      </c>
    </row>
    <row r="151" spans="1:4" x14ac:dyDescent="0.35">
      <c r="A151" t="s">
        <v>472</v>
      </c>
      <c r="B151" t="s">
        <v>473</v>
      </c>
      <c r="C151" t="s">
        <v>474</v>
      </c>
      <c r="D151" s="9">
        <v>2170</v>
      </c>
    </row>
    <row r="152" spans="1:4" x14ac:dyDescent="0.35">
      <c r="A152" t="s">
        <v>475</v>
      </c>
      <c r="B152" t="s">
        <v>476</v>
      </c>
      <c r="C152" t="s">
        <v>477</v>
      </c>
      <c r="D152" s="9">
        <v>4590</v>
      </c>
    </row>
    <row r="153" spans="1:4" x14ac:dyDescent="0.35">
      <c r="A153" t="s">
        <v>478</v>
      </c>
      <c r="B153" t="s">
        <v>479</v>
      </c>
      <c r="C153" t="s">
        <v>480</v>
      </c>
      <c r="D153" s="9">
        <v>4730</v>
      </c>
    </row>
    <row r="154" spans="1:4" x14ac:dyDescent="0.35">
      <c r="A154" t="s">
        <v>481</v>
      </c>
      <c r="B154" t="s">
        <v>482</v>
      </c>
      <c r="C154" t="s">
        <v>483</v>
      </c>
      <c r="D154" s="9">
        <v>1330</v>
      </c>
    </row>
    <row r="155" spans="1:4" x14ac:dyDescent="0.35">
      <c r="A155" t="s">
        <v>484</v>
      </c>
      <c r="B155" t="s">
        <v>485</v>
      </c>
      <c r="C155" t="s">
        <v>486</v>
      </c>
      <c r="D155" s="9">
        <v>18440</v>
      </c>
    </row>
    <row r="156" spans="1:4" x14ac:dyDescent="0.35">
      <c r="A156" t="s">
        <v>487</v>
      </c>
      <c r="B156" t="s">
        <v>488</v>
      </c>
      <c r="C156" t="s">
        <v>489</v>
      </c>
      <c r="D156" s="9">
        <v>14790</v>
      </c>
    </row>
    <row r="157" spans="1:4" x14ac:dyDescent="0.35">
      <c r="A157" t="s">
        <v>490</v>
      </c>
      <c r="B157" t="s">
        <v>491</v>
      </c>
      <c r="C157" t="s">
        <v>492</v>
      </c>
      <c r="D157" s="9">
        <v>10420</v>
      </c>
    </row>
    <row r="158" spans="1:4" x14ac:dyDescent="0.35">
      <c r="A158" t="s">
        <v>493</v>
      </c>
      <c r="B158" t="s">
        <v>494</v>
      </c>
      <c r="C158" t="s">
        <v>495</v>
      </c>
      <c r="D158" s="9">
        <v>5180</v>
      </c>
    </row>
    <row r="159" spans="1:4" x14ac:dyDescent="0.35">
      <c r="A159" t="s">
        <v>496</v>
      </c>
      <c r="B159" t="s">
        <v>497</v>
      </c>
      <c r="C159" t="s">
        <v>498</v>
      </c>
      <c r="D159" s="9">
        <v>5730</v>
      </c>
    </row>
    <row r="160" spans="1:4" x14ac:dyDescent="0.35">
      <c r="A160" t="s">
        <v>499</v>
      </c>
      <c r="B160" t="s">
        <v>500</v>
      </c>
      <c r="C160" t="s">
        <v>501</v>
      </c>
      <c r="D160" s="9">
        <v>5010</v>
      </c>
    </row>
    <row r="161" spans="1:4" x14ac:dyDescent="0.35">
      <c r="A161" t="s">
        <v>502</v>
      </c>
      <c r="B161" t="s">
        <v>503</v>
      </c>
      <c r="C161" t="s">
        <v>504</v>
      </c>
      <c r="D161" s="9">
        <v>2310</v>
      </c>
    </row>
    <row r="162" spans="1:4" x14ac:dyDescent="0.35">
      <c r="A162" t="s">
        <v>505</v>
      </c>
      <c r="B162" t="s">
        <v>506</v>
      </c>
      <c r="C162" t="s">
        <v>507</v>
      </c>
      <c r="D162" s="9">
        <v>83270</v>
      </c>
    </row>
    <row r="163" spans="1:4" x14ac:dyDescent="0.35">
      <c r="A163" t="s">
        <v>508</v>
      </c>
      <c r="B163" t="s">
        <v>509</v>
      </c>
      <c r="C163" t="s">
        <v>510</v>
      </c>
      <c r="D163" s="9">
        <v>2180</v>
      </c>
    </row>
    <row r="164" spans="1:4" x14ac:dyDescent="0.35">
      <c r="A164" t="s">
        <v>511</v>
      </c>
      <c r="B164" t="s">
        <v>512</v>
      </c>
      <c r="C164" t="s">
        <v>513</v>
      </c>
      <c r="D164" s="9">
        <v>7870</v>
      </c>
    </row>
    <row r="165" spans="1:4" x14ac:dyDescent="0.35">
      <c r="A165" t="s">
        <v>514</v>
      </c>
      <c r="B165" t="s">
        <v>515</v>
      </c>
      <c r="C165" t="s">
        <v>516</v>
      </c>
      <c r="D165" s="9">
        <v>19520</v>
      </c>
    </row>
    <row r="166" spans="1:4" x14ac:dyDescent="0.35">
      <c r="A166" t="s">
        <v>517</v>
      </c>
      <c r="B166" t="s">
        <v>518</v>
      </c>
      <c r="C166" t="s">
        <v>519</v>
      </c>
      <c r="D166" s="9">
        <v>14990</v>
      </c>
    </row>
    <row r="167" spans="1:4" x14ac:dyDescent="0.35">
      <c r="A167" t="s">
        <v>520</v>
      </c>
      <c r="B167" t="s">
        <v>521</v>
      </c>
      <c r="C167" t="s">
        <v>522</v>
      </c>
      <c r="D167" s="9">
        <v>99460</v>
      </c>
    </row>
    <row r="168" spans="1:4" x14ac:dyDescent="0.35">
      <c r="A168" t="s">
        <v>523</v>
      </c>
      <c r="B168" t="s">
        <v>524</v>
      </c>
      <c r="C168" t="s">
        <v>525</v>
      </c>
      <c r="D168" s="9">
        <v>6390</v>
      </c>
    </row>
    <row r="169" spans="1:4" x14ac:dyDescent="0.35">
      <c r="A169" t="s">
        <v>526</v>
      </c>
      <c r="B169" t="s">
        <v>527</v>
      </c>
      <c r="C169" t="s">
        <v>528</v>
      </c>
      <c r="D169" s="9">
        <v>920</v>
      </c>
    </row>
    <row r="170" spans="1:4" x14ac:dyDescent="0.35">
      <c r="A170" t="s">
        <v>529</v>
      </c>
      <c r="B170" t="s">
        <v>530</v>
      </c>
      <c r="C170" t="s">
        <v>531</v>
      </c>
      <c r="D170" s="9">
        <v>1840</v>
      </c>
    </row>
    <row r="171" spans="1:4" x14ac:dyDescent="0.35">
      <c r="A171" t="s">
        <v>532</v>
      </c>
      <c r="B171" t="s">
        <v>533</v>
      </c>
      <c r="C171" t="s">
        <v>534</v>
      </c>
      <c r="D171" s="9">
        <v>3640</v>
      </c>
    </row>
    <row r="172" spans="1:4" x14ac:dyDescent="0.35">
      <c r="A172" t="s">
        <v>535</v>
      </c>
      <c r="B172" t="s">
        <v>536</v>
      </c>
      <c r="C172" t="s">
        <v>537</v>
      </c>
      <c r="D172" s="9">
        <v>2120</v>
      </c>
    </row>
    <row r="173" spans="1:4" x14ac:dyDescent="0.35">
      <c r="A173" t="s">
        <v>538</v>
      </c>
      <c r="B173" t="s">
        <v>539</v>
      </c>
      <c r="C173" t="s">
        <v>540</v>
      </c>
      <c r="D173" s="9">
        <v>2590</v>
      </c>
    </row>
    <row r="174" spans="1:4" x14ac:dyDescent="0.35">
      <c r="A174" t="s">
        <v>541</v>
      </c>
      <c r="B174" t="s">
        <v>542</v>
      </c>
      <c r="C174" t="s">
        <v>543</v>
      </c>
      <c r="D174" s="9">
        <v>2280</v>
      </c>
    </row>
    <row r="175" spans="1:4" x14ac:dyDescent="0.35">
      <c r="A175" t="s">
        <v>544</v>
      </c>
      <c r="B175" t="s">
        <v>545</v>
      </c>
      <c r="C175" t="s">
        <v>546</v>
      </c>
      <c r="D175" s="9">
        <v>6720</v>
      </c>
    </row>
    <row r="176" spans="1:4" x14ac:dyDescent="0.35">
      <c r="A176" t="s">
        <v>547</v>
      </c>
      <c r="B176" t="s">
        <v>548</v>
      </c>
      <c r="C176" t="s">
        <v>549</v>
      </c>
      <c r="D176" s="9">
        <v>5010</v>
      </c>
    </row>
    <row r="177" spans="1:4" x14ac:dyDescent="0.35">
      <c r="A177" t="s">
        <v>550</v>
      </c>
      <c r="B177" t="s">
        <v>551</v>
      </c>
      <c r="C177" t="s">
        <v>552</v>
      </c>
      <c r="D177" s="9">
        <v>3530</v>
      </c>
    </row>
    <row r="178" spans="1:4" x14ac:dyDescent="0.35">
      <c r="A178" t="s">
        <v>553</v>
      </c>
      <c r="B178" t="s">
        <v>554</v>
      </c>
      <c r="C178" t="s">
        <v>555</v>
      </c>
      <c r="D178" s="9">
        <v>2460</v>
      </c>
    </row>
    <row r="179" spans="1:4" x14ac:dyDescent="0.35">
      <c r="A179" t="s">
        <v>556</v>
      </c>
      <c r="B179" t="s">
        <v>557</v>
      </c>
      <c r="C179" t="s">
        <v>558</v>
      </c>
      <c r="D179" s="9">
        <v>760</v>
      </c>
    </row>
    <row r="180" spans="1:4" x14ac:dyDescent="0.35">
      <c r="A180" t="s">
        <v>559</v>
      </c>
      <c r="B180" t="s">
        <v>560</v>
      </c>
      <c r="C180" t="s">
        <v>561</v>
      </c>
      <c r="D180" s="9">
        <v>2120</v>
      </c>
    </row>
    <row r="181" spans="1:4" x14ac:dyDescent="0.35">
      <c r="A181" t="s">
        <v>562</v>
      </c>
      <c r="B181" t="s">
        <v>563</v>
      </c>
      <c r="C181" t="s">
        <v>564</v>
      </c>
      <c r="D181" s="9">
        <v>2780</v>
      </c>
    </row>
    <row r="182" spans="1:4" x14ac:dyDescent="0.35">
      <c r="A182" t="s">
        <v>565</v>
      </c>
      <c r="B182" t="s">
        <v>566</v>
      </c>
      <c r="C182" t="s">
        <v>567</v>
      </c>
      <c r="D182" s="9">
        <v>38490</v>
      </c>
    </row>
    <row r="183" spans="1:4" x14ac:dyDescent="0.35">
      <c r="A183" t="s">
        <v>568</v>
      </c>
      <c r="B183" t="s">
        <v>569</v>
      </c>
      <c r="C183" t="s">
        <v>570</v>
      </c>
      <c r="D183" s="9">
        <v>2790</v>
      </c>
    </row>
    <row r="184" spans="1:4" x14ac:dyDescent="0.35">
      <c r="A184" t="s">
        <v>571</v>
      </c>
      <c r="B184" t="s">
        <v>572</v>
      </c>
      <c r="C184" t="s">
        <v>573</v>
      </c>
      <c r="D184" s="9">
        <v>1230</v>
      </c>
    </row>
    <row r="185" spans="1:4" x14ac:dyDescent="0.35">
      <c r="A185" t="s">
        <v>574</v>
      </c>
      <c r="B185" t="s">
        <v>575</v>
      </c>
      <c r="C185" t="s">
        <v>576</v>
      </c>
      <c r="D185" s="9">
        <v>1140</v>
      </c>
    </row>
    <row r="186" spans="1:4" x14ac:dyDescent="0.35">
      <c r="A186" t="s">
        <v>577</v>
      </c>
      <c r="B186" t="s">
        <v>578</v>
      </c>
      <c r="C186" t="s">
        <v>579</v>
      </c>
      <c r="D186" s="9">
        <v>11040</v>
      </c>
    </row>
    <row r="187" spans="1:4" x14ac:dyDescent="0.35">
      <c r="A187" t="s">
        <v>580</v>
      </c>
      <c r="B187" t="s">
        <v>581</v>
      </c>
      <c r="C187" t="s">
        <v>582</v>
      </c>
      <c r="D187" s="9">
        <v>2590</v>
      </c>
    </row>
    <row r="188" spans="1:4" x14ac:dyDescent="0.35">
      <c r="A188" t="s">
        <v>583</v>
      </c>
      <c r="B188" t="s">
        <v>584</v>
      </c>
      <c r="C188" t="s">
        <v>585</v>
      </c>
      <c r="D188" s="9">
        <v>1480</v>
      </c>
    </row>
    <row r="189" spans="1:4" x14ac:dyDescent="0.35">
      <c r="A189" t="s">
        <v>586</v>
      </c>
      <c r="B189" t="s">
        <v>587</v>
      </c>
      <c r="C189" t="s">
        <v>588</v>
      </c>
      <c r="D189" s="9">
        <v>860</v>
      </c>
    </row>
    <row r="190" spans="1:4" x14ac:dyDescent="0.35">
      <c r="A190" t="s">
        <v>589</v>
      </c>
      <c r="B190" t="s">
        <v>590</v>
      </c>
      <c r="C190" t="s">
        <v>591</v>
      </c>
      <c r="D190" s="9">
        <v>6290</v>
      </c>
    </row>
    <row r="191" spans="1:4" x14ac:dyDescent="0.35">
      <c r="A191" t="s">
        <v>592</v>
      </c>
      <c r="B191" t="s">
        <v>593</v>
      </c>
      <c r="C191" t="s">
        <v>594</v>
      </c>
      <c r="D191" s="9">
        <v>880</v>
      </c>
    </row>
    <row r="192" spans="1:4" x14ac:dyDescent="0.35">
      <c r="A192" t="s">
        <v>595</v>
      </c>
      <c r="B192" t="s">
        <v>596</v>
      </c>
      <c r="C192" t="s">
        <v>597</v>
      </c>
      <c r="D192" s="9">
        <v>6080</v>
      </c>
    </row>
    <row r="193" spans="1:4" x14ac:dyDescent="0.35">
      <c r="A193" t="s">
        <v>598</v>
      </c>
      <c r="B193" t="s">
        <v>599</v>
      </c>
      <c r="C193" t="s">
        <v>600</v>
      </c>
      <c r="D193" s="9">
        <v>1040</v>
      </c>
    </row>
    <row r="194" spans="1:4" x14ac:dyDescent="0.35">
      <c r="A194" t="s">
        <v>601</v>
      </c>
      <c r="B194" t="s">
        <v>602</v>
      </c>
      <c r="C194" t="s">
        <v>603</v>
      </c>
      <c r="D194" s="9">
        <v>1820</v>
      </c>
    </row>
    <row r="195" spans="1:4" x14ac:dyDescent="0.35">
      <c r="A195" t="s">
        <v>604</v>
      </c>
      <c r="B195" t="s">
        <v>605</v>
      </c>
      <c r="C195" t="s">
        <v>606</v>
      </c>
      <c r="D195" s="9">
        <v>3070</v>
      </c>
    </row>
    <row r="196" spans="1:4" x14ac:dyDescent="0.35">
      <c r="A196" t="s">
        <v>607</v>
      </c>
      <c r="B196" t="s">
        <v>608</v>
      </c>
      <c r="C196" t="s">
        <v>609</v>
      </c>
      <c r="D196" s="9">
        <v>3260</v>
      </c>
    </row>
    <row r="197" spans="1:4" x14ac:dyDescent="0.35">
      <c r="A197" t="s">
        <v>610</v>
      </c>
      <c r="B197" t="s">
        <v>611</v>
      </c>
      <c r="C197" t="s">
        <v>612</v>
      </c>
      <c r="D197" s="9">
        <v>840</v>
      </c>
    </row>
    <row r="198" spans="1:4" x14ac:dyDescent="0.35">
      <c r="A198" t="s">
        <v>613</v>
      </c>
      <c r="B198" t="s">
        <v>614</v>
      </c>
      <c r="C198" t="s">
        <v>615</v>
      </c>
      <c r="D198" s="9">
        <v>8240</v>
      </c>
    </row>
    <row r="199" spans="1:4" x14ac:dyDescent="0.35">
      <c r="A199" t="s">
        <v>616</v>
      </c>
      <c r="B199" t="s">
        <v>617</v>
      </c>
      <c r="C199" t="s">
        <v>618</v>
      </c>
      <c r="D199" s="9">
        <v>1210</v>
      </c>
    </row>
    <row r="200" spans="1:4" x14ac:dyDescent="0.35">
      <c r="A200" t="s">
        <v>619</v>
      </c>
      <c r="B200" t="s">
        <v>620</v>
      </c>
      <c r="C200" t="s">
        <v>621</v>
      </c>
      <c r="D200" s="9">
        <v>360</v>
      </c>
    </row>
    <row r="201" spans="1:4" x14ac:dyDescent="0.35">
      <c r="A201" t="s">
        <v>622</v>
      </c>
      <c r="B201" t="s">
        <v>623</v>
      </c>
      <c r="C201" t="s">
        <v>624</v>
      </c>
      <c r="D201" s="9">
        <v>310</v>
      </c>
    </row>
    <row r="202" spans="1:4" x14ac:dyDescent="0.35">
      <c r="A202" t="s">
        <v>625</v>
      </c>
      <c r="B202" t="s">
        <v>626</v>
      </c>
      <c r="C202" t="s">
        <v>627</v>
      </c>
      <c r="D202" s="9">
        <v>4790</v>
      </c>
    </row>
    <row r="203" spans="1:4" x14ac:dyDescent="0.35">
      <c r="A203" t="s">
        <v>628</v>
      </c>
      <c r="B203" t="s">
        <v>629</v>
      </c>
      <c r="C203" t="s">
        <v>630</v>
      </c>
      <c r="D203" s="9">
        <v>5370</v>
      </c>
    </row>
    <row r="204" spans="1:4" x14ac:dyDescent="0.35">
      <c r="A204" t="s">
        <v>631</v>
      </c>
      <c r="B204" t="s">
        <v>632</v>
      </c>
      <c r="C204" t="s">
        <v>633</v>
      </c>
      <c r="D204" s="9">
        <v>8950</v>
      </c>
    </row>
    <row r="205" spans="1:4" x14ac:dyDescent="0.35">
      <c r="A205" t="s">
        <v>634</v>
      </c>
      <c r="B205" t="s">
        <v>635</v>
      </c>
      <c r="C205" t="s">
        <v>636</v>
      </c>
      <c r="D205" s="9">
        <v>8680</v>
      </c>
    </row>
    <row r="206" spans="1:4" x14ac:dyDescent="0.35">
      <c r="A206" t="s">
        <v>637</v>
      </c>
      <c r="B206" t="s">
        <v>638</v>
      </c>
      <c r="C206" t="s">
        <v>639</v>
      </c>
      <c r="D206" s="9">
        <v>6090</v>
      </c>
    </row>
    <row r="207" spans="1:4" x14ac:dyDescent="0.35">
      <c r="A207" t="s">
        <v>640</v>
      </c>
      <c r="B207" t="s">
        <v>641</v>
      </c>
      <c r="C207" t="s">
        <v>642</v>
      </c>
      <c r="D207" s="9">
        <v>3520</v>
      </c>
    </row>
    <row r="208" spans="1:4" x14ac:dyDescent="0.35">
      <c r="A208" t="s">
        <v>643</v>
      </c>
      <c r="B208" t="s">
        <v>644</v>
      </c>
      <c r="C208" t="s">
        <v>645</v>
      </c>
      <c r="D208" s="9">
        <v>880</v>
      </c>
    </row>
    <row r="209" spans="1:4" x14ac:dyDescent="0.35">
      <c r="A209" t="s">
        <v>646</v>
      </c>
      <c r="B209" t="s">
        <v>647</v>
      </c>
      <c r="C209" t="s">
        <v>648</v>
      </c>
      <c r="D209" s="9">
        <v>790</v>
      </c>
    </row>
    <row r="210" spans="1:4" x14ac:dyDescent="0.35">
      <c r="A210" t="s">
        <v>649</v>
      </c>
      <c r="B210" t="s">
        <v>650</v>
      </c>
      <c r="C210" t="s">
        <v>651</v>
      </c>
      <c r="D210" s="9">
        <v>6050</v>
      </c>
    </row>
    <row r="211" spans="1:4" x14ac:dyDescent="0.35">
      <c r="A211" t="s">
        <v>652</v>
      </c>
      <c r="B211" t="s">
        <v>653</v>
      </c>
      <c r="C211" t="s">
        <v>654</v>
      </c>
      <c r="D211" s="9">
        <v>4420</v>
      </c>
    </row>
    <row r="212" spans="1:4" x14ac:dyDescent="0.35">
      <c r="A212" t="s">
        <v>655</v>
      </c>
      <c r="B212" t="s">
        <v>656</v>
      </c>
      <c r="C212" t="s">
        <v>657</v>
      </c>
      <c r="D212" s="9">
        <v>1890</v>
      </c>
    </row>
    <row r="213" spans="1:4" x14ac:dyDescent="0.35">
      <c r="A213" t="s">
        <v>658</v>
      </c>
      <c r="B213" t="s">
        <v>659</v>
      </c>
      <c r="C213" t="s">
        <v>660</v>
      </c>
      <c r="D213" s="9">
        <v>7450</v>
      </c>
    </row>
    <row r="214" spans="1:4" x14ac:dyDescent="0.35">
      <c r="A214" t="s">
        <v>661</v>
      </c>
      <c r="B214" t="s">
        <v>662</v>
      </c>
      <c r="C214" t="s">
        <v>663</v>
      </c>
      <c r="D214" s="9">
        <v>2390</v>
      </c>
    </row>
    <row r="215" spans="1:4" x14ac:dyDescent="0.35">
      <c r="A215" t="s">
        <v>664</v>
      </c>
      <c r="B215" t="s">
        <v>665</v>
      </c>
      <c r="C215" t="s">
        <v>666</v>
      </c>
      <c r="D215" s="9">
        <v>170</v>
      </c>
    </row>
    <row r="216" spans="1:4" x14ac:dyDescent="0.35">
      <c r="A216" t="s">
        <v>667</v>
      </c>
      <c r="B216" t="s">
        <v>668</v>
      </c>
      <c r="C216" t="s">
        <v>669</v>
      </c>
      <c r="D216" s="9">
        <v>870</v>
      </c>
    </row>
    <row r="217" spans="1:4" x14ac:dyDescent="0.35">
      <c r="A217" t="s">
        <v>670</v>
      </c>
      <c r="B217" t="s">
        <v>671</v>
      </c>
      <c r="C217" t="s">
        <v>672</v>
      </c>
      <c r="D217" s="9">
        <v>5490</v>
      </c>
    </row>
    <row r="218" spans="1:4" x14ac:dyDescent="0.35">
      <c r="A218" t="s">
        <v>673</v>
      </c>
      <c r="B218" t="s">
        <v>674</v>
      </c>
      <c r="C218" t="s">
        <v>675</v>
      </c>
      <c r="D218" s="9">
        <v>2660</v>
      </c>
    </row>
    <row r="219" spans="1:4" x14ac:dyDescent="0.35">
      <c r="A219" t="s">
        <v>676</v>
      </c>
      <c r="B219" t="s">
        <v>677</v>
      </c>
      <c r="C219" t="s">
        <v>678</v>
      </c>
      <c r="D219" s="9">
        <v>900</v>
      </c>
    </row>
    <row r="220" spans="1:4" x14ac:dyDescent="0.35">
      <c r="A220" t="s">
        <v>679</v>
      </c>
      <c r="B220" t="s">
        <v>680</v>
      </c>
      <c r="C220" t="s">
        <v>681</v>
      </c>
      <c r="D220" s="9">
        <v>1040</v>
      </c>
    </row>
    <row r="221" spans="1:4" x14ac:dyDescent="0.35">
      <c r="A221" t="s">
        <v>682</v>
      </c>
      <c r="B221" t="s">
        <v>683</v>
      </c>
      <c r="C221" t="s">
        <v>684</v>
      </c>
      <c r="D221" s="9">
        <v>7640</v>
      </c>
    </row>
    <row r="222" spans="1:4" x14ac:dyDescent="0.35">
      <c r="A222" t="s">
        <v>685</v>
      </c>
      <c r="B222" t="s">
        <v>686</v>
      </c>
      <c r="C222" t="s">
        <v>687</v>
      </c>
      <c r="D222" s="9">
        <v>7940</v>
      </c>
    </row>
    <row r="223" spans="1:4" x14ac:dyDescent="0.35">
      <c r="A223" t="s">
        <v>688</v>
      </c>
      <c r="B223" t="s">
        <v>689</v>
      </c>
      <c r="C223" t="s">
        <v>690</v>
      </c>
      <c r="D223" s="9">
        <v>1030</v>
      </c>
    </row>
    <row r="224" spans="1:4" x14ac:dyDescent="0.35">
      <c r="A224" t="s">
        <v>691</v>
      </c>
      <c r="B224" t="s">
        <v>692</v>
      </c>
      <c r="C224" t="s">
        <v>693</v>
      </c>
      <c r="D224" s="9">
        <v>2120</v>
      </c>
    </row>
    <row r="225" spans="1:4" x14ac:dyDescent="0.35">
      <c r="A225" t="s">
        <v>694</v>
      </c>
      <c r="B225" t="s">
        <v>695</v>
      </c>
      <c r="C225" t="s">
        <v>696</v>
      </c>
      <c r="D225" s="9">
        <v>5360</v>
      </c>
    </row>
    <row r="226" spans="1:4" x14ac:dyDescent="0.35">
      <c r="A226" t="s">
        <v>697</v>
      </c>
      <c r="B226" t="s">
        <v>698</v>
      </c>
      <c r="C226" t="s">
        <v>699</v>
      </c>
      <c r="D226" s="9">
        <v>4400</v>
      </c>
    </row>
    <row r="227" spans="1:4" x14ac:dyDescent="0.35">
      <c r="A227" t="s">
        <v>700</v>
      </c>
      <c r="B227" t="s">
        <v>701</v>
      </c>
      <c r="C227" t="s">
        <v>702</v>
      </c>
      <c r="D227" s="9">
        <v>1290</v>
      </c>
    </row>
    <row r="228" spans="1:4" x14ac:dyDescent="0.35">
      <c r="A228" t="s">
        <v>703</v>
      </c>
      <c r="B228" t="s">
        <v>704</v>
      </c>
      <c r="C228" t="s">
        <v>705</v>
      </c>
      <c r="D228" s="9">
        <v>1260</v>
      </c>
    </row>
    <row r="229" spans="1:4" x14ac:dyDescent="0.35">
      <c r="A229" t="s">
        <v>706</v>
      </c>
      <c r="B229" t="s">
        <v>707</v>
      </c>
      <c r="C229" t="s">
        <v>708</v>
      </c>
      <c r="D229" s="9">
        <v>5600</v>
      </c>
    </row>
    <row r="230" spans="1:4" x14ac:dyDescent="0.35">
      <c r="A230" t="s">
        <v>709</v>
      </c>
      <c r="B230" t="s">
        <v>710</v>
      </c>
      <c r="C230" t="s">
        <v>711</v>
      </c>
      <c r="D230" s="9">
        <v>1320</v>
      </c>
    </row>
    <row r="231" spans="1:4" x14ac:dyDescent="0.35">
      <c r="A231" t="s">
        <v>712</v>
      </c>
      <c r="B231" t="s">
        <v>713</v>
      </c>
      <c r="C231" t="s">
        <v>714</v>
      </c>
      <c r="D231" s="9">
        <v>21220</v>
      </c>
    </row>
    <row r="232" spans="1:4" x14ac:dyDescent="0.35">
      <c r="A232" t="s">
        <v>715</v>
      </c>
      <c r="B232" t="s">
        <v>716</v>
      </c>
      <c r="C232" t="s">
        <v>717</v>
      </c>
      <c r="D232" s="9">
        <v>19200</v>
      </c>
    </row>
    <row r="233" spans="1:4" x14ac:dyDescent="0.35">
      <c r="A233" t="s">
        <v>718</v>
      </c>
      <c r="B233" t="s">
        <v>719</v>
      </c>
      <c r="C233" t="s">
        <v>720</v>
      </c>
      <c r="D233" s="9">
        <v>5070</v>
      </c>
    </row>
    <row r="234" spans="1:4" x14ac:dyDescent="0.35">
      <c r="A234" t="s">
        <v>721</v>
      </c>
      <c r="B234" t="s">
        <v>722</v>
      </c>
      <c r="C234" t="s">
        <v>723</v>
      </c>
      <c r="D234" s="9">
        <v>1900</v>
      </c>
    </row>
    <row r="235" spans="1:4" x14ac:dyDescent="0.35">
      <c r="A235" t="s">
        <v>724</v>
      </c>
      <c r="B235" t="s">
        <v>725</v>
      </c>
      <c r="C235" t="s">
        <v>726</v>
      </c>
      <c r="D235" s="9">
        <v>5740</v>
      </c>
    </row>
    <row r="236" spans="1:4" x14ac:dyDescent="0.35">
      <c r="A236" t="s">
        <v>727</v>
      </c>
      <c r="B236" t="s">
        <v>728</v>
      </c>
      <c r="C236" t="s">
        <v>729</v>
      </c>
      <c r="D236" s="9">
        <v>3400</v>
      </c>
    </row>
    <row r="237" spans="1:4" x14ac:dyDescent="0.35">
      <c r="A237" t="s">
        <v>730</v>
      </c>
      <c r="B237" t="s">
        <v>731</v>
      </c>
      <c r="C237" t="s">
        <v>732</v>
      </c>
      <c r="D237" s="9">
        <v>2920</v>
      </c>
    </row>
    <row r="238" spans="1:4" x14ac:dyDescent="0.35">
      <c r="A238" t="s">
        <v>733</v>
      </c>
      <c r="B238" t="s">
        <v>734</v>
      </c>
      <c r="C238" t="s">
        <v>735</v>
      </c>
      <c r="D238" s="9">
        <v>1200</v>
      </c>
    </row>
    <row r="239" spans="1:4" x14ac:dyDescent="0.35">
      <c r="A239" t="s">
        <v>736</v>
      </c>
      <c r="B239" t="s">
        <v>737</v>
      </c>
      <c r="C239" t="s">
        <v>738</v>
      </c>
      <c r="D239" s="9">
        <v>3710</v>
      </c>
    </row>
    <row r="240" spans="1:4" x14ac:dyDescent="0.35">
      <c r="A240" t="s">
        <v>739</v>
      </c>
      <c r="B240" t="s">
        <v>740</v>
      </c>
      <c r="C240" t="s">
        <v>741</v>
      </c>
      <c r="D240" s="9">
        <v>2810</v>
      </c>
    </row>
    <row r="241" spans="1:4" x14ac:dyDescent="0.35">
      <c r="A241" t="s">
        <v>742</v>
      </c>
      <c r="B241" t="s">
        <v>743</v>
      </c>
      <c r="C241" t="s">
        <v>744</v>
      </c>
      <c r="D241" s="9">
        <v>1370</v>
      </c>
    </row>
    <row r="242" spans="1:4" x14ac:dyDescent="0.35">
      <c r="A242" t="s">
        <v>745</v>
      </c>
      <c r="B242" t="s">
        <v>746</v>
      </c>
      <c r="C242" t="s">
        <v>747</v>
      </c>
      <c r="D242" s="9">
        <v>620</v>
      </c>
    </row>
    <row r="243" spans="1:4" x14ac:dyDescent="0.35">
      <c r="A243" t="s">
        <v>748</v>
      </c>
      <c r="B243" t="s">
        <v>749</v>
      </c>
      <c r="C243" t="s">
        <v>750</v>
      </c>
      <c r="D243" s="9">
        <v>8560</v>
      </c>
    </row>
    <row r="244" spans="1:4" x14ac:dyDescent="0.35">
      <c r="A244" t="s">
        <v>751</v>
      </c>
      <c r="B244" t="s">
        <v>752</v>
      </c>
      <c r="C244" t="s">
        <v>753</v>
      </c>
      <c r="D244" s="9">
        <v>3720</v>
      </c>
    </row>
    <row r="245" spans="1:4" x14ac:dyDescent="0.35">
      <c r="A245" t="s">
        <v>754</v>
      </c>
      <c r="B245" t="s">
        <v>755</v>
      </c>
      <c r="C245" t="s">
        <v>756</v>
      </c>
      <c r="D245" s="9">
        <v>1290</v>
      </c>
    </row>
    <row r="246" spans="1:4" x14ac:dyDescent="0.35">
      <c r="A246" t="s">
        <v>757</v>
      </c>
      <c r="B246" t="s">
        <v>758</v>
      </c>
      <c r="C246" t="s">
        <v>759</v>
      </c>
      <c r="D246" s="9">
        <v>9350</v>
      </c>
    </row>
    <row r="247" spans="1:4" x14ac:dyDescent="0.35">
      <c r="A247" t="s">
        <v>760</v>
      </c>
      <c r="B247" t="s">
        <v>761</v>
      </c>
      <c r="C247" t="s">
        <v>762</v>
      </c>
      <c r="D247" s="9">
        <v>36000</v>
      </c>
    </row>
    <row r="248" spans="1:4" x14ac:dyDescent="0.35">
      <c r="A248" t="s">
        <v>763</v>
      </c>
      <c r="B248" t="s">
        <v>764</v>
      </c>
      <c r="C248" t="s">
        <v>765</v>
      </c>
      <c r="D248" s="9">
        <v>1750</v>
      </c>
    </row>
    <row r="249" spans="1:4" x14ac:dyDescent="0.35">
      <c r="A249" t="s">
        <v>766</v>
      </c>
      <c r="B249" t="s">
        <v>767</v>
      </c>
      <c r="C249" t="s">
        <v>768</v>
      </c>
      <c r="D249" s="9">
        <v>1260</v>
      </c>
    </row>
    <row r="250" spans="1:4" x14ac:dyDescent="0.35">
      <c r="A250" t="s">
        <v>769</v>
      </c>
      <c r="B250" t="s">
        <v>770</v>
      </c>
      <c r="C250" t="s">
        <v>771</v>
      </c>
      <c r="D250" s="9">
        <v>4360</v>
      </c>
    </row>
    <row r="251" spans="1:4" x14ac:dyDescent="0.35">
      <c r="A251" t="s">
        <v>772</v>
      </c>
      <c r="B251" t="s">
        <v>773</v>
      </c>
      <c r="C251" t="s">
        <v>774</v>
      </c>
      <c r="D251" s="9">
        <v>2730</v>
      </c>
    </row>
    <row r="252" spans="1:4" x14ac:dyDescent="0.35">
      <c r="A252" t="s">
        <v>775</v>
      </c>
      <c r="B252" t="s">
        <v>776</v>
      </c>
      <c r="C252" t="s">
        <v>777</v>
      </c>
      <c r="D252" s="9">
        <v>3420</v>
      </c>
    </row>
    <row r="253" spans="1:4" x14ac:dyDescent="0.35">
      <c r="A253" t="s">
        <v>778</v>
      </c>
      <c r="B253" t="s">
        <v>779</v>
      </c>
      <c r="C253" t="s">
        <v>780</v>
      </c>
      <c r="D253" s="9">
        <v>1410</v>
      </c>
    </row>
    <row r="254" spans="1:4" x14ac:dyDescent="0.35">
      <c r="A254" t="s">
        <v>781</v>
      </c>
      <c r="B254" t="s">
        <v>782</v>
      </c>
      <c r="C254" t="s">
        <v>783</v>
      </c>
      <c r="D254" s="9">
        <v>5090</v>
      </c>
    </row>
    <row r="255" spans="1:4" x14ac:dyDescent="0.35">
      <c r="A255" t="s">
        <v>784</v>
      </c>
      <c r="B255" t="s">
        <v>785</v>
      </c>
      <c r="C255" t="s">
        <v>786</v>
      </c>
      <c r="D255" s="9">
        <v>10500</v>
      </c>
    </row>
    <row r="256" spans="1:4" x14ac:dyDescent="0.35">
      <c r="A256" t="s">
        <v>787</v>
      </c>
      <c r="B256" t="s">
        <v>788</v>
      </c>
      <c r="C256" t="s">
        <v>789</v>
      </c>
      <c r="D256" s="9">
        <v>7000</v>
      </c>
    </row>
    <row r="257" spans="1:4" x14ac:dyDescent="0.35">
      <c r="A257" t="s">
        <v>790</v>
      </c>
      <c r="B257" t="s">
        <v>791</v>
      </c>
      <c r="C257" t="s">
        <v>792</v>
      </c>
      <c r="D257" s="9">
        <v>810</v>
      </c>
    </row>
    <row r="258" spans="1:4" x14ac:dyDescent="0.35">
      <c r="A258" t="s">
        <v>793</v>
      </c>
      <c r="B258" t="s">
        <v>794</v>
      </c>
      <c r="C258" t="s">
        <v>795</v>
      </c>
      <c r="D258" s="9">
        <v>2450</v>
      </c>
    </row>
    <row r="259" spans="1:4" x14ac:dyDescent="0.35">
      <c r="A259" t="s">
        <v>796</v>
      </c>
      <c r="B259" t="s">
        <v>797</v>
      </c>
      <c r="C259" t="s">
        <v>798</v>
      </c>
      <c r="D259" s="9">
        <v>6130</v>
      </c>
    </row>
    <row r="260" spans="1:4" x14ac:dyDescent="0.35">
      <c r="A260" t="s">
        <v>799</v>
      </c>
      <c r="B260" t="s">
        <v>800</v>
      </c>
      <c r="C260" t="s">
        <v>801</v>
      </c>
      <c r="D260" s="9">
        <v>190</v>
      </c>
    </row>
    <row r="261" spans="1:4" x14ac:dyDescent="0.35">
      <c r="A261" t="s">
        <v>802</v>
      </c>
      <c r="B261" t="s">
        <v>803</v>
      </c>
      <c r="C261" t="s">
        <v>804</v>
      </c>
      <c r="D261" s="9">
        <v>3640</v>
      </c>
    </row>
    <row r="262" spans="1:4" x14ac:dyDescent="0.35">
      <c r="A262" t="s">
        <v>805</v>
      </c>
      <c r="B262" t="s">
        <v>806</v>
      </c>
      <c r="C262" t="s">
        <v>807</v>
      </c>
      <c r="D262" s="9">
        <v>1920</v>
      </c>
    </row>
    <row r="263" spans="1:4" x14ac:dyDescent="0.35">
      <c r="A263" t="s">
        <v>808</v>
      </c>
      <c r="B263" t="s">
        <v>809</v>
      </c>
      <c r="C263" t="s">
        <v>810</v>
      </c>
      <c r="D263" s="9">
        <v>1020</v>
      </c>
    </row>
    <row r="264" spans="1:4" x14ac:dyDescent="0.35">
      <c r="A264" t="s">
        <v>811</v>
      </c>
      <c r="B264" t="s">
        <v>812</v>
      </c>
      <c r="C264" t="s">
        <v>813</v>
      </c>
      <c r="D264" s="9">
        <v>1300</v>
      </c>
    </row>
    <row r="265" spans="1:4" x14ac:dyDescent="0.35">
      <c r="A265" t="s">
        <v>814</v>
      </c>
      <c r="B265" t="s">
        <v>815</v>
      </c>
      <c r="C265" t="s">
        <v>816</v>
      </c>
      <c r="D265" s="9">
        <v>570</v>
      </c>
    </row>
    <row r="266" spans="1:4" x14ac:dyDescent="0.35">
      <c r="A266" t="s">
        <v>817</v>
      </c>
      <c r="B266" t="s">
        <v>818</v>
      </c>
      <c r="C266" t="s">
        <v>819</v>
      </c>
      <c r="D266" s="9">
        <v>1690</v>
      </c>
    </row>
    <row r="267" spans="1:4" x14ac:dyDescent="0.35">
      <c r="A267" t="s">
        <v>820</v>
      </c>
      <c r="B267" t="s">
        <v>821</v>
      </c>
      <c r="C267" t="s">
        <v>822</v>
      </c>
      <c r="D267" s="9">
        <v>9870</v>
      </c>
    </row>
    <row r="268" spans="1:4" x14ac:dyDescent="0.35">
      <c r="A268" t="s">
        <v>823</v>
      </c>
      <c r="B268" t="s">
        <v>824</v>
      </c>
      <c r="C268" t="s">
        <v>825</v>
      </c>
      <c r="D268" s="9">
        <v>250</v>
      </c>
    </row>
    <row r="269" spans="1:4" x14ac:dyDescent="0.35">
      <c r="A269" t="s">
        <v>826</v>
      </c>
      <c r="B269" t="s">
        <v>827</v>
      </c>
      <c r="C269" t="s">
        <v>828</v>
      </c>
      <c r="D269" s="9">
        <v>500</v>
      </c>
    </row>
    <row r="270" spans="1:4" x14ac:dyDescent="0.35">
      <c r="A270" t="s">
        <v>829</v>
      </c>
      <c r="B270" t="s">
        <v>830</v>
      </c>
      <c r="C270" t="s">
        <v>831</v>
      </c>
      <c r="D270" s="9">
        <v>560</v>
      </c>
    </row>
    <row r="271" spans="1:4" x14ac:dyDescent="0.35">
      <c r="A271" t="s">
        <v>832</v>
      </c>
      <c r="B271" t="s">
        <v>833</v>
      </c>
      <c r="C271" t="s">
        <v>834</v>
      </c>
      <c r="D271" s="9">
        <v>920</v>
      </c>
    </row>
    <row r="272" spans="1:4" x14ac:dyDescent="0.35">
      <c r="A272" t="s">
        <v>835</v>
      </c>
      <c r="B272" t="s">
        <v>836</v>
      </c>
      <c r="C272" t="s">
        <v>837</v>
      </c>
      <c r="D272" s="9">
        <v>2640</v>
      </c>
    </row>
    <row r="273" spans="1:4" x14ac:dyDescent="0.35">
      <c r="A273" t="s">
        <v>838</v>
      </c>
      <c r="B273" t="s">
        <v>839</v>
      </c>
      <c r="C273" t="s">
        <v>840</v>
      </c>
      <c r="D273" s="9">
        <v>1600</v>
      </c>
    </row>
    <row r="274" spans="1:4" x14ac:dyDescent="0.35">
      <c r="A274" t="s">
        <v>841</v>
      </c>
      <c r="B274" t="s">
        <v>842</v>
      </c>
      <c r="C274" t="s">
        <v>843</v>
      </c>
      <c r="D274" s="9">
        <v>1590</v>
      </c>
    </row>
    <row r="275" spans="1:4" x14ac:dyDescent="0.35">
      <c r="A275" t="s">
        <v>844</v>
      </c>
      <c r="B275" t="s">
        <v>845</v>
      </c>
      <c r="C275" t="s">
        <v>846</v>
      </c>
      <c r="D275" s="9">
        <v>30</v>
      </c>
    </row>
    <row r="276" spans="1:4" x14ac:dyDescent="0.35">
      <c r="A276" t="s">
        <v>847</v>
      </c>
      <c r="B276" t="s">
        <v>848</v>
      </c>
      <c r="C276" t="s">
        <v>849</v>
      </c>
      <c r="D276" s="9">
        <v>840</v>
      </c>
    </row>
    <row r="277" spans="1:4" x14ac:dyDescent="0.35">
      <c r="A277" t="s">
        <v>850</v>
      </c>
      <c r="B277" t="s">
        <v>851</v>
      </c>
      <c r="C277" t="s">
        <v>852</v>
      </c>
      <c r="D277" s="9">
        <v>250</v>
      </c>
    </row>
    <row r="278" spans="1:4" x14ac:dyDescent="0.35">
      <c r="A278" t="s">
        <v>853</v>
      </c>
      <c r="B278" t="s">
        <v>854</v>
      </c>
      <c r="C278" t="s">
        <v>855</v>
      </c>
      <c r="D278" s="9">
        <v>600</v>
      </c>
    </row>
    <row r="279" spans="1:4" x14ac:dyDescent="0.35">
      <c r="A279" t="s">
        <v>856</v>
      </c>
      <c r="B279" t="s">
        <v>857</v>
      </c>
      <c r="C279" t="s">
        <v>858</v>
      </c>
      <c r="D279" s="9">
        <v>1000</v>
      </c>
    </row>
    <row r="280" spans="1:4" x14ac:dyDescent="0.35">
      <c r="A280" t="s">
        <v>859</v>
      </c>
      <c r="B280" t="s">
        <v>860</v>
      </c>
      <c r="C280" t="s">
        <v>861</v>
      </c>
      <c r="D280" s="9">
        <v>1240</v>
      </c>
    </row>
    <row r="281" spans="1:4" x14ac:dyDescent="0.35">
      <c r="A281" t="s">
        <v>862</v>
      </c>
      <c r="B281" t="s">
        <v>863</v>
      </c>
      <c r="C281" t="s">
        <v>864</v>
      </c>
      <c r="D281" s="9">
        <v>1390</v>
      </c>
    </row>
    <row r="282" spans="1:4" x14ac:dyDescent="0.35">
      <c r="A282" t="s">
        <v>865</v>
      </c>
      <c r="B282" t="s">
        <v>866</v>
      </c>
      <c r="C282" t="s">
        <v>867</v>
      </c>
      <c r="D282" s="9">
        <v>860</v>
      </c>
    </row>
    <row r="283" spans="1:4" x14ac:dyDescent="0.35">
      <c r="A283" t="s">
        <v>868</v>
      </c>
      <c r="B283" t="s">
        <v>869</v>
      </c>
      <c r="C283" t="s">
        <v>870</v>
      </c>
      <c r="D283" s="9">
        <v>6490</v>
      </c>
    </row>
    <row r="284" spans="1:4" x14ac:dyDescent="0.35">
      <c r="A284" t="s">
        <v>871</v>
      </c>
      <c r="B284" t="s">
        <v>872</v>
      </c>
      <c r="C284" t="s">
        <v>873</v>
      </c>
      <c r="D284" s="9">
        <v>150</v>
      </c>
    </row>
    <row r="288" spans="1:4" x14ac:dyDescent="0.35">
      <c r="A288" t="s">
        <v>874</v>
      </c>
    </row>
    <row r="289" spans="1:1" x14ac:dyDescent="0.35">
      <c r="A289" t="s">
        <v>875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F31B4-C0C8-40BA-9966-51391156809B}">
  <dimension ref="A1:Q20"/>
  <sheetViews>
    <sheetView topLeftCell="A3" zoomScale="130" zoomScaleNormal="130" workbookViewId="0">
      <selection activeCell="L7" sqref="L7"/>
    </sheetView>
  </sheetViews>
  <sheetFormatPr defaultRowHeight="14.5" x14ac:dyDescent="0.35"/>
  <cols>
    <col min="1" max="1" width="3.81640625" customWidth="1"/>
    <col min="12" max="12" width="17.1796875" customWidth="1"/>
  </cols>
  <sheetData>
    <row r="1" spans="1:17" ht="46" customHeight="1" x14ac:dyDescent="0.35">
      <c r="A1" s="37"/>
      <c r="B1" s="80" t="s">
        <v>876</v>
      </c>
      <c r="C1" s="80"/>
      <c r="D1" s="80"/>
      <c r="E1" s="80"/>
      <c r="F1" s="80"/>
      <c r="G1" s="80"/>
      <c r="H1" s="80"/>
      <c r="I1" s="80"/>
      <c r="J1" s="80"/>
      <c r="K1" s="80"/>
      <c r="L1" s="38"/>
    </row>
    <row r="2" spans="1:17" ht="16" x14ac:dyDescent="0.35">
      <c r="A2" s="38"/>
      <c r="B2" s="39"/>
      <c r="C2" s="38"/>
      <c r="D2" s="38"/>
      <c r="E2" s="38"/>
      <c r="F2" s="38"/>
      <c r="G2" s="38"/>
      <c r="H2" s="38"/>
      <c r="I2" s="38"/>
      <c r="J2" s="38"/>
      <c r="K2" s="38"/>
      <c r="L2" s="38"/>
    </row>
    <row r="3" spans="1:17" ht="16" x14ac:dyDescent="0.35">
      <c r="A3" s="40"/>
      <c r="B3" s="40"/>
      <c r="C3" s="40"/>
      <c r="D3" s="40"/>
      <c r="E3" s="40"/>
      <c r="F3" s="81" t="s">
        <v>877</v>
      </c>
      <c r="G3" s="81"/>
      <c r="H3" s="81"/>
      <c r="I3" s="84" t="str">
        <f>IF('TAB 1-Contact Info_Instructions'!C12&lt;5000,'TAB 1-Contact Info_Instructions'!C12, "")</f>
        <v/>
      </c>
      <c r="J3" s="84"/>
      <c r="K3" s="84"/>
      <c r="L3" s="41" t="s">
        <v>11</v>
      </c>
      <c r="M3" s="2"/>
      <c r="N3" s="2"/>
      <c r="O3" s="2"/>
      <c r="P3" s="2"/>
    </row>
    <row r="4" spans="1:17" ht="18.5" x14ac:dyDescent="0.35">
      <c r="A4" s="6">
        <v>1</v>
      </c>
      <c r="B4" s="43" t="s">
        <v>878</v>
      </c>
      <c r="C4" s="6"/>
      <c r="D4" s="6"/>
      <c r="E4" s="6"/>
      <c r="F4" s="6"/>
      <c r="G4" s="6"/>
      <c r="H4" s="6"/>
      <c r="I4" s="85"/>
      <c r="J4" s="85"/>
      <c r="K4" s="85"/>
      <c r="L4" s="41" t="s">
        <v>879</v>
      </c>
      <c r="M4" s="35"/>
      <c r="N4" s="35"/>
      <c r="O4" s="35"/>
      <c r="P4" s="35"/>
      <c r="Q4" s="35"/>
    </row>
    <row r="5" spans="1:17" ht="18.5" x14ac:dyDescent="0.35">
      <c r="A5" s="6">
        <v>2</v>
      </c>
      <c r="B5" s="67" t="s">
        <v>880</v>
      </c>
      <c r="C5" s="67"/>
      <c r="D5" s="67"/>
      <c r="E5" s="67"/>
      <c r="F5" s="67"/>
      <c r="G5" s="67"/>
      <c r="H5" s="67"/>
      <c r="I5" s="86"/>
      <c r="J5" s="86"/>
      <c r="K5" s="86"/>
      <c r="L5" s="41" t="s">
        <v>881</v>
      </c>
      <c r="M5" s="35"/>
      <c r="N5" s="35"/>
      <c r="O5" s="35"/>
      <c r="P5" s="35"/>
      <c r="Q5" s="35"/>
    </row>
    <row r="6" spans="1:17" x14ac:dyDescent="0.35">
      <c r="A6" s="42" t="s">
        <v>882</v>
      </c>
      <c r="B6" s="82" t="s">
        <v>883</v>
      </c>
      <c r="C6" s="82"/>
      <c r="D6" s="82"/>
      <c r="E6" s="82"/>
      <c r="F6" s="82"/>
      <c r="G6" s="82"/>
      <c r="H6" s="82"/>
      <c r="I6" s="82"/>
      <c r="J6" s="82"/>
      <c r="K6" s="82"/>
      <c r="L6" s="40"/>
    </row>
    <row r="7" spans="1:17" ht="33" customHeight="1" thickBot="1" x14ac:dyDescent="0.4">
      <c r="A7" s="42"/>
      <c r="B7" s="83"/>
      <c r="C7" s="83"/>
      <c r="D7" s="83"/>
      <c r="E7" s="83"/>
      <c r="F7" s="83"/>
      <c r="G7" s="83"/>
      <c r="H7" s="83"/>
      <c r="I7" s="83"/>
      <c r="J7" s="83"/>
      <c r="K7" s="83"/>
      <c r="L7" s="40"/>
    </row>
    <row r="8" spans="1:17" ht="18.649999999999999" customHeight="1" x14ac:dyDescent="0.35">
      <c r="A8" s="40"/>
      <c r="B8" s="68" t="s">
        <v>884</v>
      </c>
      <c r="C8" s="71" t="s">
        <v>885</v>
      </c>
      <c r="D8" s="72"/>
      <c r="E8" s="72"/>
      <c r="F8" s="72"/>
      <c r="G8" s="72"/>
      <c r="H8" s="72"/>
      <c r="I8" s="72"/>
      <c r="J8" s="72"/>
      <c r="K8" s="73"/>
      <c r="L8" s="40"/>
    </row>
    <row r="9" spans="1:17" ht="18.649999999999999" customHeight="1" x14ac:dyDescent="0.35">
      <c r="A9" s="40"/>
      <c r="B9" s="69"/>
      <c r="C9" s="74"/>
      <c r="D9" s="75"/>
      <c r="E9" s="75"/>
      <c r="F9" s="75"/>
      <c r="G9" s="75"/>
      <c r="H9" s="75"/>
      <c r="I9" s="75"/>
      <c r="J9" s="75"/>
      <c r="K9" s="76"/>
      <c r="L9" s="40"/>
    </row>
    <row r="10" spans="1:17" ht="19" customHeight="1" thickBot="1" x14ac:dyDescent="0.4">
      <c r="A10" s="40"/>
      <c r="B10" s="70"/>
      <c r="C10" s="77"/>
      <c r="D10" s="78"/>
      <c r="E10" s="78"/>
      <c r="F10" s="78"/>
      <c r="G10" s="78"/>
      <c r="H10" s="78"/>
      <c r="I10" s="78"/>
      <c r="J10" s="78"/>
      <c r="K10" s="79"/>
      <c r="L10" s="40"/>
    </row>
    <row r="11" spans="1:17" ht="19" customHeight="1" thickBot="1" x14ac:dyDescent="0.4">
      <c r="A11" s="6" t="s">
        <v>886</v>
      </c>
      <c r="B11" s="82" t="s">
        <v>887</v>
      </c>
      <c r="C11" s="82"/>
      <c r="D11" s="82"/>
      <c r="E11" s="82"/>
      <c r="F11" s="82"/>
      <c r="G11" s="82"/>
      <c r="H11" s="82"/>
      <c r="I11" s="82"/>
      <c r="J11" s="82"/>
      <c r="K11" s="82"/>
      <c r="L11" s="40"/>
    </row>
    <row r="12" spans="1:17" ht="18.649999999999999" customHeight="1" x14ac:dyDescent="0.35">
      <c r="A12" s="40"/>
      <c r="B12" s="68" t="s">
        <v>884</v>
      </c>
      <c r="C12" s="71" t="s">
        <v>885</v>
      </c>
      <c r="D12" s="72"/>
      <c r="E12" s="72"/>
      <c r="F12" s="72"/>
      <c r="G12" s="72"/>
      <c r="H12" s="72"/>
      <c r="I12" s="72"/>
      <c r="J12" s="72"/>
      <c r="K12" s="73"/>
      <c r="L12" s="40"/>
    </row>
    <row r="13" spans="1:17" ht="18.649999999999999" customHeight="1" x14ac:dyDescent="0.35">
      <c r="A13" s="40"/>
      <c r="B13" s="69"/>
      <c r="C13" s="74"/>
      <c r="D13" s="75"/>
      <c r="E13" s="75"/>
      <c r="F13" s="75"/>
      <c r="G13" s="75"/>
      <c r="H13" s="75"/>
      <c r="I13" s="75"/>
      <c r="J13" s="75"/>
      <c r="K13" s="76"/>
      <c r="L13" s="40"/>
    </row>
    <row r="14" spans="1:17" ht="19" customHeight="1" thickBot="1" x14ac:dyDescent="0.4">
      <c r="A14" s="40"/>
      <c r="B14" s="70"/>
      <c r="C14" s="77"/>
      <c r="D14" s="78"/>
      <c r="E14" s="78"/>
      <c r="F14" s="78"/>
      <c r="G14" s="78"/>
      <c r="H14" s="78"/>
      <c r="I14" s="78"/>
      <c r="J14" s="78"/>
      <c r="K14" s="79"/>
      <c r="L14" s="40"/>
    </row>
    <row r="16" spans="1:17" ht="14.5" customHeight="1" x14ac:dyDescent="0.35">
      <c r="A16" s="6">
        <v>4</v>
      </c>
      <c r="B16" s="87" t="s">
        <v>888</v>
      </c>
      <c r="C16" s="87"/>
      <c r="D16" s="87"/>
      <c r="E16" s="87"/>
      <c r="F16" s="87"/>
      <c r="G16" s="87"/>
      <c r="H16" s="87"/>
      <c r="I16" s="87"/>
      <c r="J16" s="87"/>
      <c r="K16" s="87"/>
    </row>
    <row r="17" spans="1:11" ht="15" customHeight="1" thickBot="1" x14ac:dyDescent="0.4">
      <c r="A17" s="5"/>
      <c r="B17" s="88"/>
      <c r="C17" s="88"/>
      <c r="D17" s="88"/>
      <c r="E17" s="88"/>
      <c r="F17" s="88"/>
      <c r="G17" s="88"/>
      <c r="H17" s="88"/>
      <c r="I17" s="88"/>
      <c r="J17" s="88"/>
      <c r="K17" s="88"/>
    </row>
    <row r="18" spans="1:11" ht="14.5" customHeight="1" x14ac:dyDescent="0.35">
      <c r="B18" s="68" t="s">
        <v>884</v>
      </c>
      <c r="C18" s="71" t="s">
        <v>885</v>
      </c>
      <c r="D18" s="72"/>
      <c r="E18" s="72"/>
      <c r="F18" s="72"/>
      <c r="G18" s="72"/>
      <c r="H18" s="72"/>
      <c r="I18" s="72"/>
      <c r="J18" s="72"/>
      <c r="K18" s="73"/>
    </row>
    <row r="19" spans="1:11" ht="14.5" customHeight="1" x14ac:dyDescent="0.35">
      <c r="B19" s="69"/>
      <c r="C19" s="74"/>
      <c r="D19" s="75"/>
      <c r="E19" s="75"/>
      <c r="F19" s="75"/>
      <c r="G19" s="75"/>
      <c r="H19" s="75"/>
      <c r="I19" s="75"/>
      <c r="J19" s="75"/>
      <c r="K19" s="76"/>
    </row>
    <row r="20" spans="1:11" ht="19.5" customHeight="1" thickBot="1" x14ac:dyDescent="0.4">
      <c r="B20" s="70"/>
      <c r="C20" s="77"/>
      <c r="D20" s="78"/>
      <c r="E20" s="78"/>
      <c r="F20" s="78"/>
      <c r="G20" s="78"/>
      <c r="H20" s="78"/>
      <c r="I20" s="78"/>
      <c r="J20" s="78"/>
      <c r="K20" s="79"/>
    </row>
  </sheetData>
  <sheetProtection algorithmName="SHA-512" hashValue="uVDTrnhc61sUF6soW62awVSd5bO9IFGtFPaeOER2Po4MfxhYZZNAw8qS5beqLaczlzlrZNMnvSBsScU/U3AO5Q==" saltValue="jsPH3izf3gHRhhReoTA5bw==" spinCount="100000" sheet="1" objects="1" scenarios="1" selectLockedCells="1"/>
  <mergeCells count="15">
    <mergeCell ref="B11:K11"/>
    <mergeCell ref="B12:B14"/>
    <mergeCell ref="C12:K14"/>
    <mergeCell ref="B18:B20"/>
    <mergeCell ref="C18:K20"/>
    <mergeCell ref="B16:K17"/>
    <mergeCell ref="B5:H5"/>
    <mergeCell ref="B8:B10"/>
    <mergeCell ref="C8:K10"/>
    <mergeCell ref="B1:K1"/>
    <mergeCell ref="F3:H3"/>
    <mergeCell ref="B6:K7"/>
    <mergeCell ref="I3:K3"/>
    <mergeCell ref="I4:K4"/>
    <mergeCell ref="I5:K5"/>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F37879C-683C-4230-9179-EE95FB5DD9C5}">
          <x14:formula1>
            <xm:f>'School Details'!$A$288:$A$289</xm:f>
          </x14:formula1>
          <xm:sqref>I4:K4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EC0F4-CCB0-4C00-B884-C8AB1D3D7D01}">
  <dimension ref="A1:Q26"/>
  <sheetViews>
    <sheetView topLeftCell="C2" zoomScale="115" zoomScaleNormal="115" workbookViewId="0">
      <selection activeCell="J11" sqref="J11"/>
    </sheetView>
  </sheetViews>
  <sheetFormatPr defaultColWidth="8.7265625" defaultRowHeight="14.5" x14ac:dyDescent="0.35"/>
  <cols>
    <col min="1" max="1" width="3.7265625" style="40" customWidth="1"/>
    <col min="2" max="2" width="8.7265625" style="40"/>
    <col min="3" max="3" width="18" style="40" customWidth="1"/>
    <col min="4" max="4" width="8.7265625" style="40"/>
    <col min="5" max="5" width="12" style="40" customWidth="1"/>
    <col min="6" max="8" width="8.7265625" style="40"/>
    <col min="9" max="9" width="26.453125" style="40" customWidth="1"/>
    <col min="10" max="10" width="0.453125" style="40" customWidth="1"/>
    <col min="11" max="11" width="8.7265625" style="40" hidden="1" customWidth="1"/>
    <col min="12" max="12" width="34.1796875" style="40" customWidth="1"/>
    <col min="13" max="16384" width="8.7265625" style="40"/>
  </cols>
  <sheetData>
    <row r="1" spans="1:17" ht="32.15" customHeight="1" x14ac:dyDescent="0.35">
      <c r="A1" s="44"/>
      <c r="B1" s="96" t="s">
        <v>889</v>
      </c>
      <c r="C1" s="96"/>
      <c r="D1" s="96"/>
      <c r="E1" s="96"/>
      <c r="F1" s="96"/>
      <c r="G1" s="96"/>
      <c r="H1" s="96"/>
      <c r="I1" s="96"/>
      <c r="J1" s="96"/>
      <c r="K1" s="96"/>
    </row>
    <row r="2" spans="1:17" ht="16" x14ac:dyDescent="0.35">
      <c r="B2" s="45"/>
    </row>
    <row r="3" spans="1:17" ht="16.5" thickBot="1" x14ac:dyDescent="0.4">
      <c r="F3" s="81" t="s">
        <v>877</v>
      </c>
      <c r="G3" s="81"/>
      <c r="H3" s="98"/>
      <c r="I3" s="84" t="str">
        <f>IF('TAB 1-Contact Info_Instructions'!C12&gt;5000,'TAB 1-Contact Info_Instructions'!C12, "")</f>
        <v>LITERACY FUNDING</v>
      </c>
      <c r="J3" s="84"/>
      <c r="K3" s="84"/>
      <c r="L3" s="97" t="s">
        <v>11</v>
      </c>
      <c r="M3" s="97"/>
      <c r="N3" s="97"/>
      <c r="O3" s="97"/>
      <c r="P3" s="97"/>
      <c r="Q3" s="97"/>
    </row>
    <row r="4" spans="1:17" ht="19" thickBot="1" x14ac:dyDescent="0.4">
      <c r="A4" s="6">
        <v>1</v>
      </c>
      <c r="B4" s="43" t="s">
        <v>878</v>
      </c>
      <c r="C4" s="6"/>
      <c r="D4" s="6"/>
      <c r="E4" s="6"/>
      <c r="F4" s="6"/>
      <c r="G4" s="6"/>
      <c r="H4" s="6"/>
      <c r="I4" s="99"/>
      <c r="J4" s="100"/>
      <c r="K4" s="46"/>
      <c r="L4" s="97" t="s">
        <v>879</v>
      </c>
      <c r="M4" s="97"/>
      <c r="N4" s="97"/>
      <c r="O4" s="97"/>
      <c r="P4" s="97"/>
      <c r="Q4" s="97"/>
    </row>
    <row r="5" spans="1:17" ht="19" thickBot="1" x14ac:dyDescent="0.4">
      <c r="A5" s="6">
        <v>2</v>
      </c>
      <c r="B5" s="67" t="s">
        <v>880</v>
      </c>
      <c r="C5" s="67"/>
      <c r="D5" s="67"/>
      <c r="E5" s="67"/>
      <c r="F5" s="67"/>
      <c r="G5" s="67"/>
      <c r="H5" s="101"/>
      <c r="I5" s="99"/>
      <c r="J5" s="100"/>
      <c r="K5" s="46"/>
      <c r="L5" s="97" t="s">
        <v>881</v>
      </c>
      <c r="M5" s="97"/>
      <c r="N5" s="97"/>
      <c r="O5" s="97"/>
      <c r="P5" s="97"/>
      <c r="Q5" s="97"/>
    </row>
    <row r="6" spans="1:17" x14ac:dyDescent="0.35">
      <c r="A6" s="6">
        <v>3</v>
      </c>
      <c r="B6" s="82" t="s">
        <v>883</v>
      </c>
      <c r="C6" s="82"/>
      <c r="D6" s="82"/>
      <c r="E6" s="82"/>
      <c r="F6" s="82"/>
      <c r="G6" s="82"/>
      <c r="H6" s="82"/>
      <c r="I6" s="82"/>
      <c r="J6" s="82"/>
      <c r="K6" s="82"/>
    </row>
    <row r="7" spans="1:17" ht="36" customHeight="1" thickBot="1" x14ac:dyDescent="0.4">
      <c r="A7" s="6"/>
      <c r="B7" s="83"/>
      <c r="C7" s="83"/>
      <c r="D7" s="83"/>
      <c r="E7" s="83"/>
      <c r="F7" s="83"/>
      <c r="G7" s="83"/>
      <c r="H7" s="83"/>
      <c r="I7" s="83"/>
      <c r="J7" s="83"/>
      <c r="K7" s="83"/>
    </row>
    <row r="8" spans="1:17" ht="19" thickBot="1" x14ac:dyDescent="0.4">
      <c r="B8" s="68" t="s">
        <v>884</v>
      </c>
      <c r="C8" s="71" t="s">
        <v>890</v>
      </c>
      <c r="D8" s="72"/>
      <c r="E8" s="72"/>
      <c r="F8" s="72"/>
      <c r="G8" s="72"/>
      <c r="H8" s="72"/>
      <c r="I8" s="72"/>
      <c r="J8" s="73"/>
      <c r="K8" s="3"/>
    </row>
    <row r="9" spans="1:17" ht="19" thickBot="1" x14ac:dyDescent="0.4">
      <c r="B9" s="69"/>
      <c r="C9" s="74"/>
      <c r="D9" s="75"/>
      <c r="E9" s="75"/>
      <c r="F9" s="75"/>
      <c r="G9" s="75"/>
      <c r="H9" s="75"/>
      <c r="I9" s="75"/>
      <c r="J9" s="76"/>
      <c r="K9" s="3"/>
    </row>
    <row r="10" spans="1:17" ht="19" thickBot="1" x14ac:dyDescent="0.4">
      <c r="B10" s="70"/>
      <c r="C10" s="77"/>
      <c r="D10" s="78"/>
      <c r="E10" s="78"/>
      <c r="F10" s="78"/>
      <c r="G10" s="78"/>
      <c r="H10" s="78"/>
      <c r="I10" s="78"/>
      <c r="J10" s="79"/>
      <c r="K10" s="3"/>
    </row>
    <row r="11" spans="1:17" ht="16" x14ac:dyDescent="0.35">
      <c r="B11" s="47"/>
      <c r="C11" s="48"/>
      <c r="D11" s="48"/>
      <c r="E11" s="48"/>
      <c r="F11" s="48"/>
      <c r="G11" s="48"/>
      <c r="H11" s="48"/>
      <c r="I11" s="48"/>
      <c r="J11" s="48"/>
      <c r="K11" s="48"/>
    </row>
    <row r="12" spans="1:17" ht="15.65" customHeight="1" x14ac:dyDescent="0.35">
      <c r="A12" s="49" t="s">
        <v>891</v>
      </c>
      <c r="B12" s="82" t="s">
        <v>892</v>
      </c>
      <c r="C12" s="82"/>
      <c r="D12" s="82"/>
      <c r="E12" s="82"/>
      <c r="F12" s="82"/>
      <c r="G12" s="82"/>
      <c r="H12" s="82"/>
      <c r="I12" s="82"/>
      <c r="J12" s="82"/>
      <c r="K12" s="82"/>
    </row>
    <row r="13" spans="1:17" ht="8.15" customHeight="1" thickBot="1" x14ac:dyDescent="0.4">
      <c r="B13" s="47"/>
      <c r="C13" s="48"/>
      <c r="D13" s="48"/>
      <c r="E13" s="48"/>
      <c r="F13" s="48"/>
      <c r="G13" s="48"/>
      <c r="H13" s="48"/>
      <c r="I13" s="48"/>
      <c r="J13" s="48"/>
      <c r="K13" s="48"/>
    </row>
    <row r="14" spans="1:17" ht="16" customHeight="1" thickBot="1" x14ac:dyDescent="0.45">
      <c r="B14" s="89" t="s">
        <v>893</v>
      </c>
      <c r="C14" s="90"/>
      <c r="D14" s="90" t="s">
        <v>894</v>
      </c>
      <c r="E14" s="90"/>
      <c r="F14" s="50" t="s">
        <v>895</v>
      </c>
      <c r="G14" s="51"/>
      <c r="H14" s="51"/>
      <c r="I14" s="52"/>
      <c r="J14" s="48"/>
      <c r="K14" s="48"/>
    </row>
    <row r="15" spans="1:17" ht="116.5" customHeight="1" thickBot="1" x14ac:dyDescent="0.4">
      <c r="B15" s="91" t="s">
        <v>896</v>
      </c>
      <c r="C15" s="91"/>
      <c r="D15" s="77" t="s">
        <v>897</v>
      </c>
      <c r="E15" s="78"/>
      <c r="F15" s="77" t="s">
        <v>890</v>
      </c>
      <c r="G15" s="78"/>
      <c r="H15" s="78"/>
      <c r="I15" s="79"/>
      <c r="J15" s="48"/>
      <c r="K15" s="48"/>
    </row>
    <row r="16" spans="1:17" ht="99" customHeight="1" thickBot="1" x14ac:dyDescent="0.4">
      <c r="B16" s="92" t="s">
        <v>898</v>
      </c>
      <c r="C16" s="92"/>
      <c r="D16" s="93" t="s">
        <v>897</v>
      </c>
      <c r="E16" s="94"/>
      <c r="F16" s="93" t="s">
        <v>890</v>
      </c>
      <c r="G16" s="94"/>
      <c r="H16" s="94"/>
      <c r="I16" s="95"/>
      <c r="J16" s="48"/>
      <c r="K16" s="48"/>
    </row>
    <row r="17" spans="1:11" ht="97.5" customHeight="1" thickBot="1" x14ac:dyDescent="0.4">
      <c r="B17" s="92" t="s">
        <v>899</v>
      </c>
      <c r="C17" s="92"/>
      <c r="D17" s="93" t="s">
        <v>897</v>
      </c>
      <c r="E17" s="94"/>
      <c r="F17" s="93" t="s">
        <v>890</v>
      </c>
      <c r="G17" s="94"/>
      <c r="H17" s="94"/>
      <c r="I17" s="95"/>
      <c r="J17" s="48"/>
      <c r="K17" s="48"/>
    </row>
    <row r="18" spans="1:11" ht="97" customHeight="1" thickBot="1" x14ac:dyDescent="0.4">
      <c r="B18" s="102" t="s">
        <v>900</v>
      </c>
      <c r="C18" s="102"/>
      <c r="D18" s="93" t="s">
        <v>897</v>
      </c>
      <c r="E18" s="94"/>
      <c r="F18" s="93" t="s">
        <v>890</v>
      </c>
      <c r="G18" s="94"/>
      <c r="H18" s="94"/>
      <c r="I18" s="95"/>
      <c r="J18" s="48"/>
      <c r="K18" s="48"/>
    </row>
    <row r="19" spans="1:11" ht="24" customHeight="1" thickBot="1" x14ac:dyDescent="0.4">
      <c r="B19" s="103" t="s">
        <v>901</v>
      </c>
      <c r="C19" s="104"/>
      <c r="D19" s="93" t="s">
        <v>902</v>
      </c>
      <c r="E19" s="95"/>
      <c r="F19" s="105" t="s">
        <v>890</v>
      </c>
      <c r="G19" s="106"/>
      <c r="H19" s="106"/>
      <c r="I19" s="107"/>
      <c r="J19" s="48"/>
      <c r="K19" s="48"/>
    </row>
    <row r="20" spans="1:11" ht="70.5" customHeight="1" thickBot="1" x14ac:dyDescent="0.4">
      <c r="A20" s="49" t="s">
        <v>903</v>
      </c>
      <c r="B20" s="108" t="s">
        <v>904</v>
      </c>
      <c r="C20" s="108"/>
      <c r="D20" s="93" t="s">
        <v>890</v>
      </c>
      <c r="E20" s="94"/>
      <c r="F20" s="94"/>
      <c r="G20" s="94"/>
      <c r="H20" s="94"/>
      <c r="I20" s="95"/>
      <c r="J20" s="48"/>
      <c r="K20" s="48"/>
    </row>
    <row r="22" spans="1:11" x14ac:dyDescent="0.35">
      <c r="A22" s="6">
        <v>5</v>
      </c>
      <c r="B22" s="87" t="s">
        <v>905</v>
      </c>
      <c r="C22" s="87"/>
      <c r="D22" s="87"/>
      <c r="E22" s="87"/>
      <c r="F22" s="87"/>
      <c r="G22" s="87"/>
      <c r="H22" s="87"/>
      <c r="I22" s="87"/>
      <c r="J22" s="87"/>
      <c r="K22" s="87"/>
    </row>
    <row r="23" spans="1:11" ht="15" thickBot="1" x14ac:dyDescent="0.4">
      <c r="A23" s="5"/>
      <c r="B23" s="88"/>
      <c r="C23" s="88"/>
      <c r="D23" s="88"/>
      <c r="E23" s="88"/>
      <c r="F23" s="88"/>
      <c r="G23" s="88"/>
      <c r="H23" s="88"/>
      <c r="I23" s="88"/>
      <c r="J23" s="88"/>
      <c r="K23" s="88"/>
    </row>
    <row r="24" spans="1:11" ht="19" thickBot="1" x14ac:dyDescent="0.4">
      <c r="B24" s="68" t="s">
        <v>884</v>
      </c>
      <c r="C24" s="71" t="s">
        <v>906</v>
      </c>
      <c r="D24" s="72"/>
      <c r="E24" s="72"/>
      <c r="F24" s="72"/>
      <c r="G24" s="72"/>
      <c r="H24" s="72"/>
      <c r="I24" s="72"/>
      <c r="J24" s="73"/>
      <c r="K24" s="4"/>
    </row>
    <row r="25" spans="1:11" ht="19" thickBot="1" x14ac:dyDescent="0.4">
      <c r="B25" s="69"/>
      <c r="C25" s="74"/>
      <c r="D25" s="75"/>
      <c r="E25" s="75"/>
      <c r="F25" s="75"/>
      <c r="G25" s="75"/>
      <c r="H25" s="75"/>
      <c r="I25" s="75"/>
      <c r="J25" s="76"/>
      <c r="K25" s="4"/>
    </row>
    <row r="26" spans="1:11" ht="19" thickBot="1" x14ac:dyDescent="0.4">
      <c r="B26" s="70"/>
      <c r="C26" s="77"/>
      <c r="D26" s="78"/>
      <c r="E26" s="78"/>
      <c r="F26" s="78"/>
      <c r="G26" s="78"/>
      <c r="H26" s="78"/>
      <c r="I26" s="78"/>
      <c r="J26" s="79"/>
      <c r="K26" s="4"/>
    </row>
  </sheetData>
  <sheetProtection algorithmName="SHA-512" hashValue="htu8+rIEBJEO3tNvsuzS8V2HtHHuWlFtGpzDf5RamEySn+DeH+N/wzTyJLrRPVjHUBv6z11lTo+hVvUfGCGkFA==" saltValue="x9sKD2Q0To+Cv+yHviY4RQ==" spinCount="100000" sheet="1" objects="1" scenarios="1" selectLockedCells="1"/>
  <mergeCells count="35">
    <mergeCell ref="F18:I18"/>
    <mergeCell ref="B22:K23"/>
    <mergeCell ref="B24:B26"/>
    <mergeCell ref="B18:C18"/>
    <mergeCell ref="D18:E18"/>
    <mergeCell ref="D19:E19"/>
    <mergeCell ref="B19:C19"/>
    <mergeCell ref="F19:I19"/>
    <mergeCell ref="C24:J26"/>
    <mergeCell ref="B20:C20"/>
    <mergeCell ref="D20:I20"/>
    <mergeCell ref="B1:K1"/>
    <mergeCell ref="L3:Q3"/>
    <mergeCell ref="F3:H3"/>
    <mergeCell ref="C8:J10"/>
    <mergeCell ref="I5:J5"/>
    <mergeCell ref="B6:K7"/>
    <mergeCell ref="B8:B10"/>
    <mergeCell ref="I4:J4"/>
    <mergeCell ref="L4:Q4"/>
    <mergeCell ref="L5:Q5"/>
    <mergeCell ref="B5:H5"/>
    <mergeCell ref="I3:K3"/>
    <mergeCell ref="B12:K12"/>
    <mergeCell ref="B14:C14"/>
    <mergeCell ref="D14:E14"/>
    <mergeCell ref="B15:C15"/>
    <mergeCell ref="B17:C17"/>
    <mergeCell ref="B16:C16"/>
    <mergeCell ref="D15:E15"/>
    <mergeCell ref="D16:E16"/>
    <mergeCell ref="D17:E17"/>
    <mergeCell ref="F15:I15"/>
    <mergeCell ref="F16:I16"/>
    <mergeCell ref="F17:I17"/>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D9C1E0B-9FBB-4DC5-9E0A-C338951E7A27}">
          <x14:formula1>
            <xm:f>'School Details'!$A$288:$A$289</xm:f>
          </x14:formula1>
          <xm:sqref>I4:J4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82D16F4375A649BD0847D4D8BBFC22" ma:contentTypeVersion="50" ma:contentTypeDescription="Create a new document." ma:contentTypeScope="" ma:versionID="fc60d820fde1ace07716002f78f6b04b">
  <xsd:schema xmlns:xsd="http://www.w3.org/2001/XMLSchema" xmlns:xs="http://www.w3.org/2001/XMLSchema" xmlns:p="http://schemas.microsoft.com/office/2006/metadata/properties" xmlns:ns2="24ca4954-836e-4dd6-806d-d2cdcf695e13" xmlns:ns3="6fe9af5a-ed8a-4244-928d-e56d06aad847" targetNamespace="http://schemas.microsoft.com/office/2006/metadata/properties" ma:root="true" ma:fieldsID="8db630a5fa1b0100aa3f23bd86a6f926" ns2:_="" ns3:_="">
    <xsd:import namespace="24ca4954-836e-4dd6-806d-d2cdcf695e13"/>
    <xsd:import namespace="6fe9af5a-ed8a-4244-928d-e56d06aad847"/>
    <xsd:element name="properties">
      <xsd:complexType>
        <xsd:sequence>
          <xsd:element name="documentManagement">
            <xsd:complexType>
              <xsd:all>
                <xsd:element ref="ns2:desc" minOccurs="0"/>
                <xsd:element ref="ns2:history" minOccurs="0"/>
                <xsd:element ref="ns2:info" minOccurs="0"/>
                <xsd:element ref="ns2:formAnswers" minOccurs="0"/>
                <xsd:element ref="ns2:otherNumber" minOccurs="0"/>
                <xsd:element ref="ns2:uniqueMinistryId" minOccurs="0"/>
                <xsd:element ref="ns2:subcategory" minOccurs="0"/>
                <xsd:element ref="ns2:parentGuid" minOccurs="0"/>
                <xsd:element ref="ns2:folderName" minOccurs="0"/>
                <xsd:element ref="ns2:due" minOccurs="0"/>
                <xsd:element ref="ns2:createdOn" minOccurs="0"/>
                <xsd:element ref="ns2:completedOn" minOccurs="0"/>
                <xsd:element ref="ns2:whenToArchive" minOccurs="0"/>
                <xsd:element ref="ns2:rush" minOccurs="0"/>
                <xsd:element ref="ns2:blueprintVersion" minOccurs="0"/>
                <xsd:element ref="ns2:pos" minOccurs="0"/>
                <xsd:element ref="ns2:entityType" minOccurs="0"/>
                <xsd:element ref="ns2:branch" minOccurs="0"/>
                <xsd:element ref="ns2:color" minOccurs="0"/>
                <xsd:element ref="ns2:formVersion" minOccurs="0"/>
                <xsd:element ref="ns2:blueprint" minOccurs="0"/>
                <xsd:element ref="ns2:assignedToG" minOccurs="0"/>
                <xsd:element ref="ns2:assignedToGroups" minOccurs="0"/>
                <xsd:element ref="ns2:mediator" minOccurs="0"/>
                <xsd:element ref="ns2:assignedToSiteUser" minOccurs="0"/>
                <xsd:element ref="ns2:colleaguesG" minOccurs="0"/>
                <xsd:element ref="ns2:watchersG" minOccurs="0"/>
                <xsd:element ref="ns2:groupWatchers" minOccurs="0"/>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CR" minOccurs="0"/>
                <xsd:element ref="ns2:MediaServiceDateTaken" minOccurs="0"/>
                <xsd:element ref="ns2:MediaServiceSearchProperties" minOccurs="0"/>
                <xsd:element ref="ns2:MediaServiceLocation" minOccurs="0"/>
                <xsd:element ref="ns2:documentStringNames" minOccurs="0"/>
                <xsd:element ref="ns2:crossMinistry" minOccurs="0"/>
                <xsd:element ref="ns2:ministr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ca4954-836e-4dd6-806d-d2cdcf695e13" elementFormDefault="qualified">
    <xsd:import namespace="http://schemas.microsoft.com/office/2006/documentManagement/types"/>
    <xsd:import namespace="http://schemas.microsoft.com/office/infopath/2007/PartnerControls"/>
    <xsd:element name="desc" ma:index="8" nillable="true" ma:displayName="desc" ma:internalName="desc">
      <xsd:simpleType>
        <xsd:restriction base="dms:Note">
          <xsd:maxLength value="255"/>
        </xsd:restriction>
      </xsd:simpleType>
    </xsd:element>
    <xsd:element name="history" ma:index="9" nillable="true" ma:displayName="history" ma:internalName="history">
      <xsd:simpleType>
        <xsd:restriction base="dms:Note">
          <xsd:maxLength value="255"/>
        </xsd:restriction>
      </xsd:simpleType>
    </xsd:element>
    <xsd:element name="info" ma:index="10" nillable="true" ma:displayName="info" ma:internalName="info">
      <xsd:simpleType>
        <xsd:restriction base="dms:Note">
          <xsd:maxLength value="255"/>
        </xsd:restriction>
      </xsd:simpleType>
    </xsd:element>
    <xsd:element name="formAnswers" ma:index="11" nillable="true" ma:displayName="formAnswers" ma:internalName="formAnswers">
      <xsd:simpleType>
        <xsd:restriction base="dms:Note">
          <xsd:maxLength value="255"/>
        </xsd:restriction>
      </xsd:simpleType>
    </xsd:element>
    <xsd:element name="otherNumber" ma:index="12" nillable="true" ma:displayName="otherNumber" ma:indexed="true" ma:internalName="otherNumber">
      <xsd:simpleType>
        <xsd:restriction base="dms:Text">
          <xsd:maxLength value="255"/>
        </xsd:restriction>
      </xsd:simpleType>
    </xsd:element>
    <xsd:element name="uniqueMinistryId" ma:index="13" nillable="true" ma:displayName="uniqueMinistryId" ma:indexed="true" ma:internalName="uniqueMinistryId">
      <xsd:simpleType>
        <xsd:restriction base="dms:Text">
          <xsd:maxLength value="255"/>
        </xsd:restriction>
      </xsd:simpleType>
    </xsd:element>
    <xsd:element name="subcategory" ma:index="14" nillable="true" ma:displayName="subcategory" ma:indexed="true" ma:internalName="subcategory">
      <xsd:simpleType>
        <xsd:restriction base="dms:Text">
          <xsd:maxLength value="255"/>
        </xsd:restriction>
      </xsd:simpleType>
    </xsd:element>
    <xsd:element name="parentGuid" ma:index="15" nillable="true" ma:displayName="parentGuid" ma:internalName="parentGuid">
      <xsd:simpleType>
        <xsd:restriction base="dms:Text">
          <xsd:maxLength value="255"/>
        </xsd:restriction>
      </xsd:simpleType>
    </xsd:element>
    <xsd:element name="folderName" ma:index="16" nillable="true" ma:displayName="folderName" ma:internalName="folderName">
      <xsd:simpleType>
        <xsd:restriction base="dms:Text">
          <xsd:maxLength value="255"/>
        </xsd:restriction>
      </xsd:simpleType>
    </xsd:element>
    <xsd:element name="due" ma:index="17" nillable="true" ma:displayName="due" ma:format="DateOnly" ma:internalName="due">
      <xsd:simpleType>
        <xsd:restriction base="dms:DateTime"/>
      </xsd:simpleType>
    </xsd:element>
    <xsd:element name="createdOn" ma:index="18" nillable="true" ma:displayName="createdOn" ma:format="DateOnly" ma:internalName="createdOn">
      <xsd:simpleType>
        <xsd:restriction base="dms:DateTime"/>
      </xsd:simpleType>
    </xsd:element>
    <xsd:element name="completedOn" ma:index="19" nillable="true" ma:displayName="completedOn" ma:format="DateOnly" ma:internalName="completedOn">
      <xsd:simpleType>
        <xsd:restriction base="dms:DateTime"/>
      </xsd:simpleType>
    </xsd:element>
    <xsd:element name="whenToArchive" ma:index="20" nillable="true" ma:displayName="whenToArchive" ma:format="DateOnly" ma:indexed="true" ma:internalName="whenToArchive">
      <xsd:simpleType>
        <xsd:restriction base="dms:DateTime"/>
      </xsd:simpleType>
    </xsd:element>
    <xsd:element name="rush" ma:index="21" nillable="true" ma:displayName="rush" ma:indexed="true" ma:internalName="rush">
      <xsd:simpleType>
        <xsd:restriction base="dms:Number"/>
      </xsd:simpleType>
    </xsd:element>
    <xsd:element name="blueprintVersion" ma:index="22" nillable="true" ma:displayName="blueprintVersion" ma:internalName="blueprintVersion">
      <xsd:simpleType>
        <xsd:restriction base="dms:Number"/>
      </xsd:simpleType>
    </xsd:element>
    <xsd:element name="pos" ma:index="23" nillable="true" ma:displayName="pos" ma:internalName="pos">
      <xsd:simpleType>
        <xsd:restriction base="dms:Number"/>
      </xsd:simpleType>
    </xsd:element>
    <xsd:element name="entityType" ma:index="24" nillable="true" ma:displayName="entityType" ma:indexed="true" ma:internalName="entityType">
      <xsd:simpleType>
        <xsd:restriction base="dms:Number"/>
      </xsd:simpleType>
    </xsd:element>
    <xsd:element name="branch" ma:index="25" nillable="true" ma:displayName="branch" ma:indexed="true" ma:list="{22398C44-67A3-4674-AD04-511FEACE7D0F}" ma:internalName="branch" ma:showField="ID">
      <xsd:simpleType>
        <xsd:restriction base="dms:Lookup"/>
      </xsd:simpleType>
    </xsd:element>
    <xsd:element name="color" ma:index="26" nillable="true" ma:displayName="color" ma:list="{B3B746B2-7247-467A-9F9A-791039112B8C}" ma:internalName="color" ma:showField="ID">
      <xsd:simpleType>
        <xsd:restriction base="dms:Lookup"/>
      </xsd:simpleType>
    </xsd:element>
    <xsd:element name="formVersion" ma:index="27" nillable="true" ma:displayName="formVersion" ma:list="{BF261706-87C6-4441-83A8-9D5AF7AC8548}" ma:internalName="formVersion" ma:showField="ID">
      <xsd:simpleType>
        <xsd:restriction base="dms:Lookup"/>
      </xsd:simpleType>
    </xsd:element>
    <xsd:element name="blueprint" ma:index="28" nillable="true" ma:displayName="blueprint" ma:list="{F4BE805F-DAB4-4628-9BCF-5745BBC9A5AA}" ma:internalName="blueprint" ma:showField="ID">
      <xsd:simpleType>
        <xsd:restriction base="dms:Lookup"/>
      </xsd:simpleType>
    </xsd:element>
    <xsd:element name="assignedToG" ma:index="29" nillable="true" ma:displayName="assignedToG" ma:indexed="true" ma:list="{C8BFF6DD-6C28-4F22-90F9-77385803A830}" ma:internalName="assignedToG" ma:readOnly="false" ma:showField="Title">
      <xsd:simpleType>
        <xsd:restriction base="dms:Lookup"/>
      </xsd:simpleType>
    </xsd:element>
    <xsd:element name="assignedToGroups" ma:index="30" nillable="true" ma:displayName="assignedToGroups" ma:list="UserInfo" ma:SearchPeopleOnly="false" ma:internalName="assignedTo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tor" ma:index="31" nillable="true" ma:displayName="mediator" ma:list="UserInfo" ma:SearchPeopleOnly="false" ma:internalName="mediat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ssignedToSiteUser" ma:index="32" nillable="true" ma:displayName="assignedToSiteUser" ma:indexed="true" ma:list="UserInfo" ma:internalName="assignedToSiteUs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lleaguesG" ma:index="33" nillable="true" ma:displayName="colleaguesG" ma:list="{C8BFF6DD-6C28-4F22-90F9-77385803A830}" ma:internalName="colleaguesG" ma:readOnly="false" ma:showField="Title">
      <xsd:complexType>
        <xsd:complexContent>
          <xsd:extension base="dms:MultiChoiceLookup">
            <xsd:sequence>
              <xsd:element name="Value" type="dms:Lookup" maxOccurs="unbounded" minOccurs="0" nillable="true"/>
            </xsd:sequence>
          </xsd:extension>
        </xsd:complexContent>
      </xsd:complexType>
    </xsd:element>
    <xsd:element name="watchersG" ma:index="34" nillable="true" ma:displayName="watchersG" ma:list="{C8BFF6DD-6C28-4F22-90F9-77385803A830}" ma:internalName="watchersG" ma:readOnly="false" ma:showField="Title">
      <xsd:complexType>
        <xsd:complexContent>
          <xsd:extension base="dms:MultiChoiceLookup">
            <xsd:sequence>
              <xsd:element name="Value" type="dms:Lookup" maxOccurs="unbounded" minOccurs="0" nillable="true"/>
            </xsd:sequence>
          </xsd:extension>
        </xsd:complexContent>
      </xsd:complexType>
    </xsd:element>
    <xsd:element name="groupWatchers" ma:index="35" nillable="true" ma:displayName="groupWatchers" ma:list="UserInfo" ma:SearchPeopleOnly="false" ma:internalName="groupWatch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36" nillable="true" ma:displayName="MediaServiceMetadata" ma:hidden="true" ma:internalName="MediaServiceMetadata" ma:readOnly="true">
      <xsd:simpleType>
        <xsd:restriction base="dms:Note"/>
      </xsd:simpleType>
    </xsd:element>
    <xsd:element name="MediaServiceFastMetadata" ma:index="37" nillable="true" ma:displayName="MediaServiceFastMetadata" ma:hidden="true" ma:internalName="MediaServiceFastMetadata" ma:readOnly="true">
      <xsd:simpleType>
        <xsd:restriction base="dms:Note"/>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a9b50559-7390-452f-8d4d-780c6c1e431b" ma:termSetId="09814cd3-568e-fe90-9814-8d621ff8fb84" ma:anchorId="fba54fb3-c3e1-fe81-a776-ca4b69148c4d" ma:open="true" ma:isKeyword="false">
      <xsd:complexType>
        <xsd:sequence>
          <xsd:element ref="pc:Terms" minOccurs="0" maxOccurs="1"/>
        </xsd:sequence>
      </xsd:complexType>
    </xsd:element>
    <xsd:element name="MediaServiceGenerationTime" ma:index="42" nillable="true" ma:displayName="MediaServiceGenerationTime" ma:hidden="true" ma:internalName="MediaServiceGenerationTime" ma:readOnly="true">
      <xsd:simpleType>
        <xsd:restriction base="dms:Text"/>
      </xsd:simpleType>
    </xsd:element>
    <xsd:element name="MediaServiceEventHashCode" ma:index="43" nillable="true" ma:displayName="MediaServiceEventHashCode" ma:hidden="true" ma:internalName="MediaServiceEventHashCode" ma:readOnly="true">
      <xsd:simpleType>
        <xsd:restriction base="dms:Text"/>
      </xsd:simpleType>
    </xsd:element>
    <xsd:element name="MediaLengthInSeconds" ma:index="46" nillable="true" ma:displayName="MediaLengthInSeconds" ma:hidden="true" ma:internalName="MediaLengthInSeconds" ma:readOnly="true">
      <xsd:simpleType>
        <xsd:restriction base="dms:Unknown"/>
      </xsd:simpleType>
    </xsd:element>
    <xsd:element name="MediaServiceOCR" ma:index="47" nillable="true" ma:displayName="Extracted Text" ma:internalName="MediaServiceOCR" ma:readOnly="true">
      <xsd:simpleType>
        <xsd:restriction base="dms:Note">
          <xsd:maxLength value="255"/>
        </xsd:restriction>
      </xsd:simpleType>
    </xsd:element>
    <xsd:element name="MediaServiceDateTaken" ma:index="48" nillable="true" ma:displayName="MediaServiceDateTaken" ma:hidden="true" ma:indexed="true" ma:internalName="MediaServiceDateTaken"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MediaServiceLocation" ma:index="50" nillable="true" ma:displayName="Location" ma:indexed="true" ma:internalName="MediaServiceLocation" ma:readOnly="true">
      <xsd:simpleType>
        <xsd:restriction base="dms:Text"/>
      </xsd:simpleType>
    </xsd:element>
    <xsd:element name="documentStringNames" ma:index="51" nillable="true" ma:displayName="documentStringNames" ma:internalName="documentStringNames">
      <xsd:simpleType>
        <xsd:restriction base="dms:Note">
          <xsd:maxLength value="255"/>
        </xsd:restriction>
      </xsd:simpleType>
    </xsd:element>
    <xsd:element name="crossMinistry" ma:index="52" nillable="true" ma:displayName="crossMinistry" ma:internalName="crossMinistry">
      <xsd:simpleType>
        <xsd:restriction base="dms:Number"/>
      </xsd:simpleType>
    </xsd:element>
    <xsd:element name="ministries" ma:index="53" nillable="true" ma:displayName="ministries" ma:list="{E8535DDF-3CC1-4F0A-9FC3-EDCC4C1918B4}" ma:internalName="ministries" ma:showField="ID">
      <xsd:complexType>
        <xsd:complexContent>
          <xsd:extension base="dms:MultiChoiceLookup">
            <xsd:sequence>
              <xsd:element name="Value" type="dms:Lookup" maxOccurs="unbounded" minOccurs="0" nillable="true"/>
            </xsd:sequence>
          </xsd:extension>
        </xsd:complexContent>
      </xsd:complexType>
    </xsd:element>
    <xsd:element name="MediaServiceBillingMetadata" ma:index="5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e9af5a-ed8a-4244-928d-e56d06aad847" elementFormDefault="qualified">
    <xsd:import namespace="http://schemas.microsoft.com/office/2006/documentManagement/types"/>
    <xsd:import namespace="http://schemas.microsoft.com/office/infopath/2007/PartnerControls"/>
    <xsd:element name="TaxCatchAll" ma:index="41" nillable="true" ma:displayName="Taxonomy Catch All Column" ma:hidden="true" ma:list="{66428770-232f-4c77-9a39-a6fce1c18297}" ma:internalName="TaxCatchAll" ma:showField="CatchAllData" ma:web="6fe9af5a-ed8a-4244-928d-e56d06aad847">
      <xsd:complexType>
        <xsd:complexContent>
          <xsd:extension base="dms:MultiChoiceLookup">
            <xsd:sequence>
              <xsd:element name="Value" type="dms:Lookup" maxOccurs="unbounded" minOccurs="0" nillable="true"/>
            </xsd:sequence>
          </xsd:extension>
        </xsd:complexContent>
      </xsd:complexType>
    </xsd:element>
    <xsd:element name="SharedWithUsers" ma:index="4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lor xmlns="24ca4954-836e-4dd6-806d-d2cdcf695e13" xsi:nil="true"/>
    <otherNumber xmlns="24ca4954-836e-4dd6-806d-d2cdcf695e13" xsi:nil="true"/>
    <pos xmlns="24ca4954-836e-4dd6-806d-d2cdcf695e13">196605</pos>
    <mediator xmlns="24ca4954-836e-4dd6-806d-d2cdcf695e13">
      <UserInfo>
        <DisplayName/>
        <AccountId xsi:nil="true"/>
        <AccountType/>
      </UserInfo>
    </mediator>
    <colleaguesG xmlns="24ca4954-836e-4dd6-806d-d2cdcf695e13" xsi:nil="true"/>
    <parentGuid xmlns="24ca4954-836e-4dd6-806d-d2cdcf695e13" xsi:nil="true"/>
    <watchersG xmlns="24ca4954-836e-4dd6-806d-d2cdcf695e13" xsi:nil="true"/>
    <history xmlns="24ca4954-836e-4dd6-806d-d2cdcf695e13" xsi:nil="true"/>
    <rush xmlns="24ca4954-836e-4dd6-806d-d2cdcf695e13" xsi:nil="true"/>
    <completedOn xmlns="24ca4954-836e-4dd6-806d-d2cdcf695e13" xsi:nil="true"/>
    <info xmlns="24ca4954-836e-4dd6-806d-d2cdcf695e13" xsi:nil="true"/>
    <subcategory xmlns="24ca4954-836e-4dd6-806d-d2cdcf695e13" xsi:nil="true"/>
    <uniqueMinistryId xmlns="24ca4954-836e-4dd6-806d-d2cdcf695e13" xsi:nil="true"/>
    <TaxCatchAll xmlns="6fe9af5a-ed8a-4244-928d-e56d06aad847" xsi:nil="true"/>
    <folderName xmlns="24ca4954-836e-4dd6-806d-d2cdcf695e13" xsi:nil="true"/>
    <branch xmlns="24ca4954-836e-4dd6-806d-d2cdcf695e13" xsi:nil="true"/>
    <assignedToGroups xmlns="24ca4954-836e-4dd6-806d-d2cdcf695e13">
      <UserInfo>
        <DisplayName/>
        <AccountId xsi:nil="true"/>
        <AccountType/>
      </UserInfo>
    </assignedToGroups>
    <desc xmlns="24ca4954-836e-4dd6-806d-d2cdcf695e13" xsi:nil="true"/>
    <documentStringNames xmlns="24ca4954-836e-4dd6-806d-d2cdcf695e13" xsi:nil="true"/>
    <ministries xmlns="24ca4954-836e-4dd6-806d-d2cdcf695e13" xsi:nil="true"/>
    <crossMinistry xmlns="24ca4954-836e-4dd6-806d-d2cdcf695e13" xsi:nil="true"/>
    <entityType xmlns="24ca4954-836e-4dd6-806d-d2cdcf695e13">4</entityType>
    <formAnswers xmlns="24ca4954-836e-4dd6-806d-d2cdcf695e13" xsi:nil="true"/>
    <whenToArchive xmlns="24ca4954-836e-4dd6-806d-d2cdcf695e13" xsi:nil="true"/>
    <blueprintVersion xmlns="24ca4954-836e-4dd6-806d-d2cdcf695e13" xsi:nil="true"/>
    <formVersion xmlns="24ca4954-836e-4dd6-806d-d2cdcf695e13" xsi:nil="true"/>
    <assignedToSiteUser xmlns="24ca4954-836e-4dd6-806d-d2cdcf695e13">
      <UserInfo>
        <DisplayName/>
        <AccountId xsi:nil="true"/>
        <AccountType/>
      </UserInfo>
    </assignedToSiteUser>
    <lcf76f155ced4ddcb4097134ff3c332f xmlns="24ca4954-836e-4dd6-806d-d2cdcf695e13">
      <Terms xmlns="http://schemas.microsoft.com/office/infopath/2007/PartnerControls"/>
    </lcf76f155ced4ddcb4097134ff3c332f>
    <blueprint xmlns="24ca4954-836e-4dd6-806d-d2cdcf695e13" xsi:nil="true"/>
    <due xmlns="24ca4954-836e-4dd6-806d-d2cdcf695e13" xsi:nil="true"/>
    <createdOn xmlns="24ca4954-836e-4dd6-806d-d2cdcf695e13" xsi:nil="true"/>
    <groupWatchers xmlns="24ca4954-836e-4dd6-806d-d2cdcf695e13">
      <UserInfo>
        <DisplayName/>
        <AccountId xsi:nil="true"/>
        <AccountType/>
      </UserInfo>
    </groupWatchers>
    <assignedToG xmlns="24ca4954-836e-4dd6-806d-d2cdcf695e1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B0EA73-BD7A-4775-93F7-10312E9EF7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ca4954-836e-4dd6-806d-d2cdcf695e13"/>
    <ds:schemaRef ds:uri="6fe9af5a-ed8a-4244-928d-e56d06aad8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D819BD-9A44-44A6-8CC0-3C8B5B890675}">
  <ds:schemaRefs>
    <ds:schemaRef ds:uri="http://schemas.microsoft.com/office/2006/metadata/properties"/>
    <ds:schemaRef ds:uri="http://schemas.microsoft.com/office/infopath/2007/PartnerControls"/>
    <ds:schemaRef ds:uri="24ca4954-836e-4dd6-806d-d2cdcf695e13"/>
    <ds:schemaRef ds:uri="6fe9af5a-ed8a-4244-928d-e56d06aad847"/>
  </ds:schemaRefs>
</ds:datastoreItem>
</file>

<file path=customXml/itemProps3.xml><?xml version="1.0" encoding="utf-8"?>
<ds:datastoreItem xmlns:ds="http://schemas.openxmlformats.org/officeDocument/2006/customXml" ds:itemID="{69AD0F27-1F79-4C7E-A1DD-B2582593F2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 1-Contact Info_Instructions</vt:lpstr>
      <vt:lpstr>School Details</vt:lpstr>
      <vt:lpstr>TAB 2 - Report (under $5K)</vt:lpstr>
      <vt:lpstr>TAB 3 - Report ($5K and over)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Malczewska, Sophia ECC:EX</dc:creator>
  <cp:keywords/>
  <dc:description/>
  <cp:lastModifiedBy>Foster, Deanna ECC:EX</cp:lastModifiedBy>
  <cp:revision/>
  <dcterms:created xsi:type="dcterms:W3CDTF">2025-05-28T21:45:53Z</dcterms:created>
  <dcterms:modified xsi:type="dcterms:W3CDTF">2025-06-20T18:21:05Z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0x0101007982D16F4375A649BD0847D4D8BBFC22</vt:lpwstr>
  </property>
  <property fmtid="{D5CDD505-2E9C-101B-9397-08002B2CF9AE}" pid="3" name="MediaServiceImageTags">
    <vt:lpwstr/>
  </property>
</Properties>
</file>